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'Sheet1'!$A$1:$I$24</definedName>
  </definedNames>
  <calcPr fullCalcOnLoad="1"/>
</workbook>
</file>

<file path=xl/sharedStrings.xml><?xml version="1.0" encoding="utf-8"?>
<sst xmlns="http://schemas.openxmlformats.org/spreadsheetml/2006/main" count="35" uniqueCount="33">
  <si>
    <t>附件1</t>
  </si>
  <si>
    <t>资金分配表</t>
  </si>
  <si>
    <t>单位：万元</t>
  </si>
  <si>
    <t>区</t>
  </si>
  <si>
    <t>合计</t>
  </si>
  <si>
    <t>其中：</t>
  </si>
  <si>
    <t>已下达
（津财社指[2021]123号）</t>
  </si>
  <si>
    <t>本次下达</t>
  </si>
  <si>
    <t>小计</t>
  </si>
  <si>
    <r>
      <t xml:space="preserve">残疾人机动轮椅车燃油补贴
</t>
    </r>
    <r>
      <rPr>
        <sz val="10"/>
        <rFont val="宋体"/>
        <family val="0"/>
      </rPr>
      <t>项目代码：12000022P430LUD10031K</t>
    </r>
  </si>
  <si>
    <r>
      <t xml:space="preserve">残疾人基本康复服务
</t>
    </r>
    <r>
      <rPr>
        <sz val="10"/>
        <rFont val="宋体"/>
        <family val="0"/>
      </rPr>
      <t>项目代码：12000022P430LUD100327</t>
    </r>
  </si>
  <si>
    <r>
      <t xml:space="preserve">农村困难残疾人实用技术培训
</t>
    </r>
    <r>
      <rPr>
        <sz val="10"/>
        <rFont val="宋体"/>
        <family val="0"/>
      </rPr>
      <t>项目代码：12000022P430LUD100352</t>
    </r>
  </si>
  <si>
    <r>
      <t xml:space="preserve">残疾儿童康复救助（7岁以上）
</t>
    </r>
    <r>
      <rPr>
        <sz val="10"/>
        <rFont val="宋体"/>
        <family val="0"/>
      </rPr>
      <t>项目代码：12000022P430LUD10036M</t>
    </r>
  </si>
  <si>
    <r>
      <t xml:space="preserve">残疾人基本康复服务
</t>
    </r>
    <r>
      <rPr>
        <sz val="10"/>
        <rFont val="宋体"/>
        <family val="0"/>
      </rPr>
      <t>项目代码：12000022P430LUD100379</t>
    </r>
  </si>
  <si>
    <t>文号及标识</t>
  </si>
  <si>
    <t>财社[2021]139号
（01 中央直达资金）</t>
  </si>
  <si>
    <t>财社[2022]41号
（01 中央直达资金）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</si>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</sst>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20"/>
      <name val="方正小标宋简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right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21.75" customHeight="1"/>
  <cols>
    <col min="1" max="3" width="13.75390625" style="5" customWidth="1"/>
    <col min="4" max="4" width="27.25390625" style="5" customWidth="1"/>
    <col min="5" max="5" width="30.00390625" style="5" bestFit="1" customWidth="1"/>
    <col min="6" max="6" width="13.75390625" style="5" customWidth="1"/>
    <col min="7" max="7" width="27.625" style="5" customWidth="1"/>
    <col min="8" max="8" width="28.625" style="5" customWidth="1"/>
    <col min="9" max="9" width="27.625" style="5" customWidth="1"/>
    <col min="10" max="16384" width="9.00390625" style="5" customWidth="1"/>
  </cols>
  <sheetData>
    <row r="1" ht="21.75" customHeight="1">
      <c r="A1" s="6" t="s">
        <v>0</v>
      </c>
    </row>
    <row r="2" spans="1:9" ht="21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21.75" customHeight="1">
      <c r="A3" s="8" t="s">
        <v>2</v>
      </c>
      <c r="B3" s="8"/>
      <c r="C3" s="8"/>
      <c r="D3" s="8"/>
      <c r="E3" s="8"/>
      <c r="F3" s="8"/>
      <c r="G3" s="8"/>
      <c r="H3" s="8"/>
      <c r="I3" s="8"/>
    </row>
    <row r="4" spans="1:9" s="1" customFormat="1" ht="21.75" customHeight="1">
      <c r="A4" s="9" t="s">
        <v>3</v>
      </c>
      <c r="B4" s="9" t="s">
        <v>4</v>
      </c>
      <c r="C4" s="10" t="s">
        <v>5</v>
      </c>
      <c r="D4" s="10"/>
      <c r="E4" s="10"/>
      <c r="F4" s="10"/>
      <c r="G4" s="10"/>
      <c r="H4" s="10"/>
      <c r="I4" s="10"/>
    </row>
    <row r="5" spans="1:9" s="1" customFormat="1" ht="39.75" customHeight="1">
      <c r="A5" s="9"/>
      <c r="B5" s="9"/>
      <c r="C5" s="9" t="s">
        <v>6</v>
      </c>
      <c r="D5" s="9"/>
      <c r="E5" s="9"/>
      <c r="F5" s="11" t="s">
        <v>7</v>
      </c>
      <c r="G5" s="11"/>
      <c r="H5" s="11"/>
      <c r="I5" s="11"/>
    </row>
    <row r="6" spans="1:9" s="2" customFormat="1" ht="42" customHeight="1">
      <c r="A6" s="9"/>
      <c r="B6" s="9"/>
      <c r="C6" s="9" t="s">
        <v>8</v>
      </c>
      <c r="D6" s="9" t="s">
        <v>9</v>
      </c>
      <c r="E6" s="9" t="s">
        <v>10</v>
      </c>
      <c r="F6" s="9" t="s">
        <v>8</v>
      </c>
      <c r="G6" s="9" t="s">
        <v>11</v>
      </c>
      <c r="H6" s="9" t="s">
        <v>12</v>
      </c>
      <c r="I6" s="9" t="s">
        <v>13</v>
      </c>
    </row>
    <row r="7" spans="1:9" s="3" customFormat="1" ht="39.75" customHeight="1">
      <c r="A7" s="9" t="s">
        <v>14</v>
      </c>
      <c r="B7" s="9"/>
      <c r="C7" s="9" t="s">
        <v>15</v>
      </c>
      <c r="D7" s="9"/>
      <c r="E7" s="9"/>
      <c r="F7" s="9" t="s">
        <v>16</v>
      </c>
      <c r="G7" s="9"/>
      <c r="H7" s="9"/>
      <c r="I7" s="9"/>
    </row>
    <row r="8" spans="1:9" s="4" customFormat="1" ht="24" customHeight="1">
      <c r="A8" s="12" t="s">
        <v>4</v>
      </c>
      <c r="B8" s="12">
        <f>SUM(B9:B24)</f>
        <v>706</v>
      </c>
      <c r="C8" s="12">
        <f aca="true" t="shared" si="0" ref="C8:I8">SUM(C9:C24)</f>
        <v>511.9999999999999</v>
      </c>
      <c r="D8" s="12">
        <f t="shared" si="0"/>
        <v>325</v>
      </c>
      <c r="E8" s="12">
        <f t="shared" si="0"/>
        <v>187.00000000000003</v>
      </c>
      <c r="F8" s="12">
        <f t="shared" si="0"/>
        <v>194.00000000000003</v>
      </c>
      <c r="G8" s="12">
        <f t="shared" si="0"/>
        <v>36.6</v>
      </c>
      <c r="H8" s="12">
        <f t="shared" si="0"/>
        <v>118.60000000000001</v>
      </c>
      <c r="I8" s="12">
        <f t="shared" si="0"/>
        <v>38.8</v>
      </c>
    </row>
    <row r="9" spans="1:9" ht="24" customHeight="1">
      <c r="A9" s="9" t="s">
        <v>17</v>
      </c>
      <c r="B9" s="9">
        <f>C9+F9</f>
        <v>70.5</v>
      </c>
      <c r="C9" s="13">
        <f>SUM(D9:E9)</f>
        <v>41.7</v>
      </c>
      <c r="D9" s="14">
        <v>27</v>
      </c>
      <c r="E9" s="14">
        <v>14.7</v>
      </c>
      <c r="F9" s="15">
        <f>G9+H9+I9</f>
        <v>28.799999999999997</v>
      </c>
      <c r="G9" s="15">
        <v>2.4</v>
      </c>
      <c r="H9" s="15">
        <v>26.4</v>
      </c>
      <c r="I9" s="15"/>
    </row>
    <row r="10" spans="1:9" ht="24" customHeight="1">
      <c r="A10" s="9" t="s">
        <v>18</v>
      </c>
      <c r="B10" s="9">
        <f aca="true" t="shared" si="1" ref="B10:B24">C10+F10</f>
        <v>48.300000000000004</v>
      </c>
      <c r="C10" s="13">
        <f aca="true" t="shared" si="2" ref="C10:C24">SUM(D10:E10)</f>
        <v>33.7</v>
      </c>
      <c r="D10" s="14">
        <v>19</v>
      </c>
      <c r="E10" s="14">
        <v>14.7</v>
      </c>
      <c r="F10" s="15">
        <f aca="true" t="shared" si="3" ref="F10:F24">G10+H10+I10</f>
        <v>14.600000000000001</v>
      </c>
      <c r="G10" s="15"/>
      <c r="H10" s="15">
        <v>10.8</v>
      </c>
      <c r="I10" s="15">
        <v>3.8</v>
      </c>
    </row>
    <row r="11" spans="1:9" ht="24" customHeight="1">
      <c r="A11" s="9" t="s">
        <v>19</v>
      </c>
      <c r="B11" s="9">
        <f t="shared" si="1"/>
        <v>69.2</v>
      </c>
      <c r="C11" s="13">
        <f t="shared" si="2"/>
        <v>49.2</v>
      </c>
      <c r="D11" s="14">
        <v>38</v>
      </c>
      <c r="E11" s="14">
        <v>11.2</v>
      </c>
      <c r="F11" s="15">
        <f t="shared" si="3"/>
        <v>20</v>
      </c>
      <c r="G11" s="15"/>
      <c r="H11" s="15">
        <v>10</v>
      </c>
      <c r="I11" s="15">
        <v>10</v>
      </c>
    </row>
    <row r="12" spans="1:9" ht="24" customHeight="1">
      <c r="A12" s="9" t="s">
        <v>20</v>
      </c>
      <c r="B12" s="9">
        <f t="shared" si="1"/>
        <v>69.3</v>
      </c>
      <c r="C12" s="13">
        <f t="shared" si="2"/>
        <v>48.3</v>
      </c>
      <c r="D12" s="14">
        <v>26</v>
      </c>
      <c r="E12" s="14">
        <v>22.3</v>
      </c>
      <c r="F12" s="15">
        <f t="shared" si="3"/>
        <v>21</v>
      </c>
      <c r="G12" s="15"/>
      <c r="H12" s="15">
        <v>11</v>
      </c>
      <c r="I12" s="15">
        <v>10</v>
      </c>
    </row>
    <row r="13" spans="1:9" ht="24" customHeight="1">
      <c r="A13" s="9" t="s">
        <v>21</v>
      </c>
      <c r="B13" s="9">
        <f t="shared" si="1"/>
        <v>56.9</v>
      </c>
      <c r="C13" s="13">
        <f t="shared" si="2"/>
        <v>44.9</v>
      </c>
      <c r="D13" s="14">
        <v>39</v>
      </c>
      <c r="E13" s="14">
        <v>5.9</v>
      </c>
      <c r="F13" s="15">
        <f t="shared" si="3"/>
        <v>12</v>
      </c>
      <c r="G13" s="15"/>
      <c r="H13" s="15">
        <v>12</v>
      </c>
      <c r="I13" s="15"/>
    </row>
    <row r="14" spans="1:9" ht="24" customHeight="1">
      <c r="A14" s="9" t="s">
        <v>22</v>
      </c>
      <c r="B14" s="9">
        <f t="shared" si="1"/>
        <v>48.8</v>
      </c>
      <c r="C14" s="13">
        <f t="shared" si="2"/>
        <v>44.8</v>
      </c>
      <c r="D14" s="14">
        <v>33</v>
      </c>
      <c r="E14" s="14">
        <v>11.8</v>
      </c>
      <c r="F14" s="15">
        <f t="shared" si="3"/>
        <v>4</v>
      </c>
      <c r="G14" s="15"/>
      <c r="H14" s="15">
        <v>4</v>
      </c>
      <c r="I14" s="15"/>
    </row>
    <row r="15" spans="1:9" ht="24" customHeight="1">
      <c r="A15" s="9" t="s">
        <v>23</v>
      </c>
      <c r="B15" s="9">
        <f t="shared" si="1"/>
        <v>62.4</v>
      </c>
      <c r="C15" s="13">
        <f t="shared" si="2"/>
        <v>42.9</v>
      </c>
      <c r="D15" s="14">
        <v>37</v>
      </c>
      <c r="E15" s="14">
        <v>5.9</v>
      </c>
      <c r="F15" s="15">
        <f t="shared" si="3"/>
        <v>19.5</v>
      </c>
      <c r="G15" s="15"/>
      <c r="H15" s="15">
        <v>4.5</v>
      </c>
      <c r="I15" s="15">
        <v>15</v>
      </c>
    </row>
    <row r="16" spans="1:9" ht="24" customHeight="1">
      <c r="A16" s="9" t="s">
        <v>24</v>
      </c>
      <c r="B16" s="9">
        <f t="shared" si="1"/>
        <v>40.300000000000004</v>
      </c>
      <c r="C16" s="13">
        <f t="shared" si="2"/>
        <v>33.7</v>
      </c>
      <c r="D16" s="14">
        <v>19</v>
      </c>
      <c r="E16" s="14">
        <v>14.7</v>
      </c>
      <c r="F16" s="15">
        <f t="shared" si="3"/>
        <v>6.6000000000000005</v>
      </c>
      <c r="G16" s="15">
        <v>1.2</v>
      </c>
      <c r="H16" s="15">
        <v>5.4</v>
      </c>
      <c r="I16" s="15"/>
    </row>
    <row r="17" spans="1:9" ht="24" customHeight="1">
      <c r="A17" s="9" t="s">
        <v>25</v>
      </c>
      <c r="B17" s="9">
        <f t="shared" si="1"/>
        <v>39.1</v>
      </c>
      <c r="C17" s="13">
        <f t="shared" si="2"/>
        <v>35.2</v>
      </c>
      <c r="D17" s="14">
        <v>24</v>
      </c>
      <c r="E17" s="14">
        <v>11.2</v>
      </c>
      <c r="F17" s="15">
        <f t="shared" si="3"/>
        <v>3.9</v>
      </c>
      <c r="G17" s="15">
        <v>1.5</v>
      </c>
      <c r="H17" s="15">
        <v>2.4</v>
      </c>
      <c r="I17" s="15"/>
    </row>
    <row r="18" spans="1:9" ht="24" customHeight="1">
      <c r="A18" s="9" t="s">
        <v>26</v>
      </c>
      <c r="B18" s="9">
        <f t="shared" si="1"/>
        <v>31.799999999999997</v>
      </c>
      <c r="C18" s="13">
        <f t="shared" si="2"/>
        <v>22.9</v>
      </c>
      <c r="D18" s="14">
        <v>17</v>
      </c>
      <c r="E18" s="14">
        <v>5.9</v>
      </c>
      <c r="F18" s="15">
        <f t="shared" si="3"/>
        <v>8.9</v>
      </c>
      <c r="G18" s="15">
        <v>2.4</v>
      </c>
      <c r="H18" s="15">
        <v>6.5</v>
      </c>
      <c r="I18" s="15"/>
    </row>
    <row r="19" spans="1:9" ht="24" customHeight="1">
      <c r="A19" s="9" t="s">
        <v>27</v>
      </c>
      <c r="B19" s="9">
        <f t="shared" si="1"/>
        <v>38.3</v>
      </c>
      <c r="C19" s="13">
        <f t="shared" si="2"/>
        <v>33.9</v>
      </c>
      <c r="D19" s="14">
        <v>28</v>
      </c>
      <c r="E19" s="14">
        <v>5.9</v>
      </c>
      <c r="F19" s="15">
        <f t="shared" si="3"/>
        <v>4.4</v>
      </c>
      <c r="G19" s="15">
        <v>2.4</v>
      </c>
      <c r="H19" s="15">
        <v>2</v>
      </c>
      <c r="I19" s="15"/>
    </row>
    <row r="20" spans="1:9" ht="24" customHeight="1">
      <c r="A20" s="9" t="s">
        <v>28</v>
      </c>
      <c r="B20" s="9">
        <f t="shared" si="1"/>
        <v>55.9</v>
      </c>
      <c r="C20" s="13">
        <f t="shared" si="2"/>
        <v>37.4</v>
      </c>
      <c r="D20" s="14">
        <v>4</v>
      </c>
      <c r="E20" s="14">
        <v>33.4</v>
      </c>
      <c r="F20" s="15">
        <f t="shared" si="3"/>
        <v>18.5</v>
      </c>
      <c r="G20" s="15">
        <v>4.5</v>
      </c>
      <c r="H20" s="15">
        <v>14</v>
      </c>
      <c r="I20" s="15"/>
    </row>
    <row r="21" spans="1:9" ht="24" customHeight="1">
      <c r="A21" s="9" t="s">
        <v>29</v>
      </c>
      <c r="B21" s="9">
        <f t="shared" si="1"/>
        <v>14.9</v>
      </c>
      <c r="C21" s="13">
        <f t="shared" si="2"/>
        <v>7.4</v>
      </c>
      <c r="D21" s="14">
        <v>1.5</v>
      </c>
      <c r="E21" s="14">
        <v>5.9</v>
      </c>
      <c r="F21" s="15">
        <f t="shared" si="3"/>
        <v>7.5</v>
      </c>
      <c r="G21" s="15">
        <v>5.1</v>
      </c>
      <c r="H21" s="15">
        <v>2.4</v>
      </c>
      <c r="I21" s="15"/>
    </row>
    <row r="22" spans="1:9" ht="24" customHeight="1">
      <c r="A22" s="9" t="s">
        <v>30</v>
      </c>
      <c r="B22" s="9">
        <f t="shared" si="1"/>
        <v>20.200000000000003</v>
      </c>
      <c r="C22" s="13">
        <f t="shared" si="2"/>
        <v>12.8</v>
      </c>
      <c r="D22" s="14">
        <v>4</v>
      </c>
      <c r="E22" s="14">
        <v>8.8</v>
      </c>
      <c r="F22" s="15">
        <f t="shared" si="3"/>
        <v>7.4</v>
      </c>
      <c r="G22" s="15">
        <v>4.8</v>
      </c>
      <c r="H22" s="15">
        <v>2.6</v>
      </c>
      <c r="I22" s="15"/>
    </row>
    <row r="23" spans="1:9" ht="24" customHeight="1">
      <c r="A23" s="9" t="s">
        <v>31</v>
      </c>
      <c r="B23" s="9">
        <f t="shared" si="1"/>
        <v>10.4</v>
      </c>
      <c r="C23" s="13">
        <f t="shared" si="2"/>
        <v>0.5</v>
      </c>
      <c r="D23" s="14">
        <v>0.5</v>
      </c>
      <c r="E23" s="14"/>
      <c r="F23" s="15">
        <f t="shared" si="3"/>
        <v>9.9</v>
      </c>
      <c r="G23" s="15">
        <v>6.9</v>
      </c>
      <c r="H23" s="15">
        <v>3</v>
      </c>
      <c r="I23" s="15"/>
    </row>
    <row r="24" spans="1:9" ht="24" customHeight="1">
      <c r="A24" s="9" t="s">
        <v>32</v>
      </c>
      <c r="B24" s="9">
        <f t="shared" si="1"/>
        <v>29.7</v>
      </c>
      <c r="C24" s="13">
        <f t="shared" si="2"/>
        <v>22.7</v>
      </c>
      <c r="D24" s="14">
        <v>8</v>
      </c>
      <c r="E24" s="14">
        <v>14.7</v>
      </c>
      <c r="F24" s="15">
        <f t="shared" si="3"/>
        <v>7</v>
      </c>
      <c r="G24" s="15">
        <v>5.4</v>
      </c>
      <c r="H24" s="15">
        <v>1.6</v>
      </c>
      <c r="I24" s="15"/>
    </row>
  </sheetData>
  <sheetProtection/>
  <mergeCells count="10">
    <mergeCell ref="A2:I2"/>
    <mergeCell ref="A3:I3"/>
    <mergeCell ref="C4:I4"/>
    <mergeCell ref="C5:E5"/>
    <mergeCell ref="F5:I5"/>
    <mergeCell ref="A7:B7"/>
    <mergeCell ref="C7:E7"/>
    <mergeCell ref="F7:I7"/>
    <mergeCell ref="A4:A6"/>
    <mergeCell ref="B4:B6"/>
  </mergeCells>
  <printOptions horizontalCentered="1"/>
  <pageMargins left="0.5118055555555555" right="0.4722222222222222" top="1" bottom="1" header="0.5118055555555555" footer="0.5118055555555555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2022-06-04T08:52:03Z</cp:lastPrinted>
  <dcterms:created xsi:type="dcterms:W3CDTF">2021-11-17T17:49:10Z</dcterms:created>
  <dcterms:modified xsi:type="dcterms:W3CDTF">2022-08-16T02:14:57Z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331483F7F23343E79D84D7D5956CD8A7</vt:lpwstr>
  </property>
</Properties>
</file>