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'sheet1'!$A$1:$D$21</definedName>
  </definedNames>
  <calcPr fullCalcOnLoad="1"/>
</workbook>
</file>

<file path=xl/sharedStrings.xml><?xml version="1.0" encoding="utf-8"?>
<sst xmlns="http://schemas.openxmlformats.org/spreadsheetml/2006/main" count="24" uniqueCount="23">
  <si>
    <t>附件1</t>
  </si>
  <si>
    <t>资金分配表</t>
  </si>
  <si>
    <t>单位：万元</t>
  </si>
  <si>
    <t>区</t>
  </si>
  <si>
    <t>合计</t>
  </si>
  <si>
    <t>已下达中央补助资金金额
（津财社指[2021]146号）</t>
  </si>
  <si>
    <t>本次下达中央补助资金金额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</si>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</sst>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_GBK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8"/>
      <color theme="1"/>
      <name val="方正小标宋_GBK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right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SheetLayoutView="100" workbookViewId="0" topLeftCell="A1">
      <selection activeCell="A1" sqref="A1"/>
    </sheetView>
  </sheetViews>
  <sheetFormatPr defaultColWidth="9.00390625" defaultRowHeight="15"/>
  <cols>
    <col min="1" max="1" width="13.00390625" style="1" customWidth="1"/>
    <col min="2" max="2" width="18.421875" style="1" customWidth="1"/>
    <col min="3" max="3" width="27.57421875" style="1" customWidth="1"/>
    <col min="4" max="4" width="20.57421875" style="1" customWidth="1"/>
    <col min="5" max="5" width="9.00390625" style="1" customWidth="1"/>
    <col min="6" max="6" width="17.57421875" style="1" customWidth="1"/>
    <col min="7" max="16384" width="9.00390625" style="1" customWidth="1"/>
  </cols>
  <sheetData>
    <row r="1" spans="1:3" ht="43.5" customHeight="1">
      <c r="A1" s="2" t="s">
        <v>0</v>
      </c>
      <c r="B1" s="2"/>
      <c r="C1" s="2"/>
    </row>
    <row r="2" spans="1:4" ht="27" customHeight="1">
      <c r="A2" s="3" t="s">
        <v>1</v>
      </c>
      <c r="B2" s="3"/>
      <c r="C2" s="3"/>
      <c r="D2" s="3"/>
    </row>
    <row r="3" spans="1:4" ht="18.75" customHeight="1">
      <c r="A3" s="4"/>
      <c r="B3" s="4"/>
      <c r="C3" s="4"/>
      <c r="D3" s="5" t="s">
        <v>2</v>
      </c>
    </row>
    <row r="4" spans="1:4" ht="48" customHeight="1">
      <c r="A4" s="6" t="s">
        <v>3</v>
      </c>
      <c r="B4" s="6" t="s">
        <v>4</v>
      </c>
      <c r="C4" s="7" t="s">
        <v>5</v>
      </c>
      <c r="D4" s="7" t="s">
        <v>6</v>
      </c>
    </row>
    <row r="5" spans="1:4" ht="33" customHeight="1">
      <c r="A5" s="8" t="s">
        <v>4</v>
      </c>
      <c r="B5" s="9">
        <f>SUM(B6:B21)</f>
        <v>92974</v>
      </c>
      <c r="C5" s="9">
        <f>SUM(C6:C21)</f>
        <v>81185</v>
      </c>
      <c r="D5" s="9">
        <f>SUM(D6:D21)</f>
        <v>11788.999999999998</v>
      </c>
    </row>
    <row r="6" spans="1:4" ht="33" customHeight="1">
      <c r="A6" s="8" t="s">
        <v>7</v>
      </c>
      <c r="B6" s="9">
        <f>C6+D6</f>
        <v>1389.9</v>
      </c>
      <c r="C6" s="10">
        <v>1164</v>
      </c>
      <c r="D6" s="10">
        <v>225.9</v>
      </c>
    </row>
    <row r="7" spans="1:4" ht="33" customHeight="1">
      <c r="A7" s="8" t="s">
        <v>8</v>
      </c>
      <c r="B7" s="9">
        <f aca="true" t="shared" si="0" ref="B7:B21">C7+D7</f>
        <v>1987.6</v>
      </c>
      <c r="C7" s="10">
        <v>1675</v>
      </c>
      <c r="D7" s="10">
        <v>312.6</v>
      </c>
    </row>
    <row r="8" spans="1:4" ht="33" customHeight="1">
      <c r="A8" s="8" t="s">
        <v>9</v>
      </c>
      <c r="B8" s="9">
        <f t="shared" si="0"/>
        <v>2633</v>
      </c>
      <c r="C8" s="10">
        <v>2013</v>
      </c>
      <c r="D8" s="10">
        <v>620</v>
      </c>
    </row>
    <row r="9" spans="1:4" ht="33" customHeight="1">
      <c r="A9" s="8" t="s">
        <v>10</v>
      </c>
      <c r="B9" s="9">
        <f t="shared" si="0"/>
        <v>2636.7</v>
      </c>
      <c r="C9" s="10">
        <v>2064</v>
      </c>
      <c r="D9" s="10">
        <v>572.7</v>
      </c>
    </row>
    <row r="10" spans="1:4" ht="33" customHeight="1">
      <c r="A10" s="8" t="s">
        <v>11</v>
      </c>
      <c r="B10" s="9">
        <f t="shared" si="0"/>
        <v>2523.4</v>
      </c>
      <c r="C10" s="10">
        <v>2243</v>
      </c>
      <c r="D10" s="10">
        <v>280.4</v>
      </c>
    </row>
    <row r="11" spans="1:4" ht="33" customHeight="1">
      <c r="A11" s="8" t="s">
        <v>12</v>
      </c>
      <c r="B11" s="9">
        <f t="shared" si="0"/>
        <v>1897.8</v>
      </c>
      <c r="C11" s="10">
        <v>1581</v>
      </c>
      <c r="D11" s="10">
        <v>316.8</v>
      </c>
    </row>
    <row r="12" spans="1:4" ht="33" customHeight="1">
      <c r="A12" s="8" t="s">
        <v>13</v>
      </c>
      <c r="B12" s="9">
        <f t="shared" si="0"/>
        <v>3463.4</v>
      </c>
      <c r="C12" s="10">
        <v>2964</v>
      </c>
      <c r="D12" s="10">
        <v>499.4</v>
      </c>
    </row>
    <row r="13" spans="1:4" ht="33" customHeight="1">
      <c r="A13" s="8" t="s">
        <v>14</v>
      </c>
      <c r="B13" s="9">
        <f t="shared" si="0"/>
        <v>4290.6</v>
      </c>
      <c r="C13" s="10">
        <v>3484</v>
      </c>
      <c r="D13" s="10">
        <v>806.6</v>
      </c>
    </row>
    <row r="14" spans="1:4" ht="33" customHeight="1">
      <c r="A14" s="8" t="s">
        <v>15</v>
      </c>
      <c r="B14" s="9">
        <f t="shared" si="0"/>
        <v>4727.4</v>
      </c>
      <c r="C14" s="10">
        <v>3945</v>
      </c>
      <c r="D14" s="10">
        <v>782.4</v>
      </c>
    </row>
    <row r="15" spans="1:4" ht="33" customHeight="1">
      <c r="A15" s="8" t="s">
        <v>16</v>
      </c>
      <c r="B15" s="9">
        <f t="shared" si="0"/>
        <v>3782.6</v>
      </c>
      <c r="C15" s="10">
        <v>3208</v>
      </c>
      <c r="D15" s="10">
        <v>574.6</v>
      </c>
    </row>
    <row r="16" spans="1:4" ht="33" customHeight="1">
      <c r="A16" s="8" t="s">
        <v>17</v>
      </c>
      <c r="B16" s="9">
        <f t="shared" si="0"/>
        <v>14216.6</v>
      </c>
      <c r="C16" s="10">
        <v>12785</v>
      </c>
      <c r="D16" s="10">
        <v>1431.6</v>
      </c>
    </row>
    <row r="17" spans="1:4" ht="33" customHeight="1">
      <c r="A17" s="8" t="s">
        <v>18</v>
      </c>
      <c r="B17" s="9">
        <f t="shared" si="0"/>
        <v>11258.3</v>
      </c>
      <c r="C17" s="10">
        <v>10098</v>
      </c>
      <c r="D17" s="10">
        <v>1160.3</v>
      </c>
    </row>
    <row r="18" spans="1:4" ht="33" customHeight="1">
      <c r="A18" s="8" t="s">
        <v>19</v>
      </c>
      <c r="B18" s="9">
        <f t="shared" si="0"/>
        <v>8265</v>
      </c>
      <c r="C18" s="10">
        <v>7045</v>
      </c>
      <c r="D18" s="10">
        <v>1220</v>
      </c>
    </row>
    <row r="19" spans="1:4" ht="33" customHeight="1">
      <c r="A19" s="8" t="s">
        <v>20</v>
      </c>
      <c r="B19" s="9">
        <f t="shared" si="0"/>
        <v>6175.4</v>
      </c>
      <c r="C19" s="10">
        <v>5578</v>
      </c>
      <c r="D19" s="10">
        <v>597.4</v>
      </c>
    </row>
    <row r="20" spans="1:4" ht="33" customHeight="1">
      <c r="A20" s="8" t="s">
        <v>21</v>
      </c>
      <c r="B20" s="9">
        <f t="shared" si="0"/>
        <v>9956.5</v>
      </c>
      <c r="C20" s="10">
        <v>8950</v>
      </c>
      <c r="D20" s="10">
        <v>1006.5</v>
      </c>
    </row>
    <row r="21" spans="1:4" ht="33" customHeight="1">
      <c r="A21" s="8" t="s">
        <v>22</v>
      </c>
      <c r="B21" s="9">
        <f t="shared" si="0"/>
        <v>13769.8</v>
      </c>
      <c r="C21" s="10">
        <f>12389-1</f>
        <v>12388</v>
      </c>
      <c r="D21" s="10">
        <v>1381.8</v>
      </c>
    </row>
    <row r="22" ht="13.5">
      <c r="D22" s="11"/>
    </row>
    <row r="23" ht="13.5">
      <c r="D23" s="11"/>
    </row>
    <row r="24" ht="13.5">
      <c r="D24" s="11"/>
    </row>
  </sheetData>
  <sheetProtection/>
  <mergeCells count="1">
    <mergeCell ref="A2:D2"/>
  </mergeCells>
  <printOptions horizontalCentered="1"/>
  <pageMargins left="0.75" right="0.75" top="0.7868055555555555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caoys</dc:creator>
  <cp:keywords/>
  <dc:description/>
  <cp:lastModifiedBy>Administrator</cp:lastModifiedBy>
  <cp:lastPrinted>2022-06-28T01:24:48Z</cp:lastPrinted>
  <dcterms:created xsi:type="dcterms:W3CDTF">2022-05-15T02:46:52Z</dcterms:created>
  <dcterms:modified xsi:type="dcterms:W3CDTF">2022-08-16T01:51:13Z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67C6C8F6641D4B029BD50490CFC82825</vt:lpwstr>
  </property>
</Properties>
</file>