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definedNames>
    <definedName name="_xlnm.Print_Area" localSheetId="1">Sheet2!$A$1:$L$55</definedName>
  </definedNames>
  <calcPr calcId="144525"/>
</workbook>
</file>

<file path=xl/sharedStrings.xml><?xml version="1.0" encoding="utf-8"?>
<sst xmlns="http://schemas.openxmlformats.org/spreadsheetml/2006/main" count="73" uniqueCount="73">
  <si>
    <t>基本药物制度补助资金</t>
  </si>
  <si>
    <t>基本公共卫生服务补助资金</t>
  </si>
  <si>
    <t>医疗服务与保障能力提升补助资金（公立医院综合改革部分）</t>
  </si>
  <si>
    <t>医疗服务与保障能力提升补助资金（卫生健康人才培养培训部分）</t>
  </si>
  <si>
    <t>医疗服务与保障能力提升补助资金（医疗卫生机构能力建设）</t>
  </si>
  <si>
    <t>计划生育补助资金</t>
  </si>
  <si>
    <t>2022年度中央转移支付资金分配表</t>
  </si>
  <si>
    <t>单位：万元</t>
  </si>
  <si>
    <t>单位</t>
  </si>
  <si>
    <t>基本药物制度补助资金（财社〔2022〕51号：306万元）</t>
  </si>
  <si>
    <t>基本公共卫生服务补助资金（财社〔2022〕52号：1232万元）</t>
  </si>
  <si>
    <t>医疗服务与保障能力提升补助资金（公立医院综合改革部分）（财社〔2022〕53号：-993万元）</t>
  </si>
  <si>
    <t>医疗服务与保障能力提升补助资金（卫生健康人才培养培训部分）（财社〔2022〕54号：-580万元）</t>
  </si>
  <si>
    <t>医疗服务与保障能力提升补助资金（医疗卫生机构能力建设）（财社〔2022〕55号：594万元）</t>
  </si>
  <si>
    <t>计划生育补助资金（财社〔2022〕61号：2390万元）</t>
  </si>
  <si>
    <t>基层医疗卫生机构补助资金</t>
  </si>
  <si>
    <t>村卫生室补助资金</t>
  </si>
  <si>
    <t>县乡村卫生人才能力培训</t>
  </si>
  <si>
    <t>紧缺人才培训</t>
  </si>
  <si>
    <t>医师规范化培训</t>
  </si>
  <si>
    <t>疾病预防控制机构能力建设</t>
  </si>
  <si>
    <t>妇幼保健机构能力建设</t>
  </si>
  <si>
    <t>职业病防治能力提升</t>
  </si>
  <si>
    <t>合计</t>
  </si>
  <si>
    <t>各区小计</t>
  </si>
  <si>
    <t>和平区</t>
  </si>
  <si>
    <t>河东区</t>
  </si>
  <si>
    <t>河西区</t>
  </si>
  <si>
    <t>南开区</t>
  </si>
  <si>
    <t>河北区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</si>
  <si>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</si>
  <si>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</si>
  <si>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</si>
  <si>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</si>
  <si>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</si>
  <si>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</si>
  <si>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</si>
  <si>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</si>
  <si>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</si>
  <si>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</si>
  <si>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</si>
  <si>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t>市卫生健康委小计</t>
  </si>
  <si>
    <t>天津市卫生健康委员会办公室</t>
  </si>
  <si>
    <t>天津市第一中心医院</t>
  </si>
  <si>
    <t>天津市人民医院</t>
  </si>
  <si>
    <t>天津市第三中心医院</t>
  </si>
  <si>
    <t>天津市南开医院</t>
  </si>
  <si>
    <t>天津市肿瘤医院</t>
  </si>
  <si>
    <t>天津市儿童医院</t>
  </si>
  <si>
    <t>天津市中心妇产科医院</t>
  </si>
  <si>
    <t>天津市胸科医院</t>
  </si>
  <si>
    <t>天津市海河医院</t>
  </si>
  <si>
    <t>天津市第二人民医院</t>
  </si>
  <si>
    <t>天津市安定医院</t>
  </si>
  <si>
    <t>天津市口腔医院</t>
  </si>
  <si>
    <t>天津市眼科医院</t>
  </si>
  <si>
    <t>天津市中医药研究院附属医院</t>
  </si>
  <si>
    <t>天津市环湖医院</t>
  </si>
  <si>
    <t>天津市第三中心医院分院</t>
  </si>
  <si>
    <t>天津市职业病防治院</t>
  </si>
  <si>
    <t>天津市疾病预防控制中心</t>
  </si>
  <si>
    <t>天津市妇女儿童保健中心</t>
  </si>
  <si>
    <t>天津医学高等专科学校</t>
  </si>
  <si>
    <t>天津市第四中心医院</t>
  </si>
  <si>
    <t>市教委小计</t>
  </si>
  <si>
    <t>天津医科大学总医院</t>
  </si>
  <si>
    <t>天津医科大学第二医院</t>
  </si>
  <si>
    <t>天津医科大学口腔医院</t>
  </si>
  <si>
    <t>天津医科大学眼科医院</t>
  </si>
  <si>
    <t>天津医科大学朱宪彝纪念医院</t>
  </si>
  <si>
    <t>天津中医药大学第一附属医院</t>
  </si>
  <si>
    <t>天津中医药大学第二附属医院</t>
  </si>
  <si>
    <t>备注：本次拨款中核减数据为核减对应单位《天津市财政局天津市卫生健康委员会关于提前下达2022年部分卫生健康补助资金（中央直达）的通知》（津财社指[2021]147号）和《天津市财政局关于批复2022年部门预算的通知》（津财预指[2022]100号）中央资金下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</si>
</sst>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3" sqref="A3"/>
    </sheetView>
  </sheetViews>
  <sheetFormatPr defaultColWidth="23.75" defaultRowHeight="27" customHeight="1" outlineLevelRow="5" outlineLevelCol="1"/>
  <cols>
    <col min="1" max="1" width="60.125" customWidth="1"/>
    <col min="2" max="2" width="26.625" customWidth="1"/>
    <col min="3" max="3" width="23.75" customWidth="1"/>
  </cols>
  <sheetData>
    <row r="1" ht="26.1" customHeight="1" spans="1:2">
      <c r="A1" s="19" t="s">
        <v>0</v>
      </c>
      <c r="B1" s="20">
        <v>306</v>
      </c>
    </row>
    <row r="2" ht="26.1" customHeight="1" spans="1:2">
      <c r="A2" s="19" t="s">
        <v>1</v>
      </c>
      <c r="B2" s="20">
        <v>1232</v>
      </c>
    </row>
    <row r="3" ht="26.1" customHeight="1" spans="1:2">
      <c r="A3" s="21" t="s">
        <v>2</v>
      </c>
      <c r="B3" s="22">
        <v>-993</v>
      </c>
    </row>
    <row r="4" ht="26.1" customHeight="1" spans="1:2">
      <c r="A4" s="21" t="s">
        <v>3</v>
      </c>
      <c r="B4" s="22">
        <v>-580</v>
      </c>
    </row>
    <row r="5" ht="26.1" customHeight="1" spans="1:2">
      <c r="A5" s="19" t="s">
        <v>4</v>
      </c>
      <c r="B5" s="20">
        <v>594</v>
      </c>
    </row>
    <row r="6" ht="26.1" customHeight="1" spans="1:2">
      <c r="A6" s="19" t="s">
        <v>5</v>
      </c>
      <c r="B6" s="20">
        <v>2390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58"/>
  <sheetViews>
    <sheetView tabSelected="1" view="pageBreakPreview" zoomScaleNormal="100" workbookViewId="0">
      <selection activeCell="E4" sqref="E4:E5"/>
    </sheetView>
  </sheetViews>
  <sheetFormatPr defaultColWidth="9" defaultRowHeight="14.25"/>
  <cols>
    <col min="1" max="1" width="29.75" style="4" customWidth="1"/>
    <col min="2" max="2" width="9.875" style="4" customWidth="1"/>
    <col min="3" max="3" width="8.5" style="4" customWidth="1"/>
    <col min="4" max="4" width="11.875" style="4" customWidth="1"/>
    <col min="5" max="5" width="15.5" style="5" customWidth="1"/>
    <col min="6" max="8" width="9" style="4"/>
    <col min="9" max="11" width="10.5" style="4" customWidth="1"/>
    <col min="12" max="12" width="12.625" style="4" customWidth="1"/>
    <col min="13" max="16384" width="9" style="4"/>
  </cols>
  <sheetData>
    <row r="2" ht="23.1" customHeight="1" spans="1:12">
      <c r="A2" s="6" t="s">
        <v>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/>
      <c r="B3" s="7"/>
      <c r="K3" s="5" t="s">
        <v>7</v>
      </c>
      <c r="L3" s="5"/>
    </row>
    <row r="4" s="1" customFormat="1" ht="63" customHeight="1" spans="1:12">
      <c r="A4" s="8" t="s">
        <v>8</v>
      </c>
      <c r="B4" s="8" t="s">
        <v>9</v>
      </c>
      <c r="C4" s="8"/>
      <c r="D4" s="9" t="s">
        <v>10</v>
      </c>
      <c r="E4" s="9" t="s">
        <v>11</v>
      </c>
      <c r="F4" s="9" t="s">
        <v>12</v>
      </c>
      <c r="G4" s="9"/>
      <c r="H4" s="9"/>
      <c r="I4" s="9" t="s">
        <v>13</v>
      </c>
      <c r="J4" s="9"/>
      <c r="K4" s="9"/>
      <c r="L4" s="9" t="s">
        <v>14</v>
      </c>
    </row>
    <row r="5" s="1" customFormat="1" ht="47.1" customHeight="1" spans="1:12">
      <c r="A5" s="8"/>
      <c r="B5" s="10" t="s">
        <v>15</v>
      </c>
      <c r="C5" s="10" t="s">
        <v>16</v>
      </c>
      <c r="D5" s="9"/>
      <c r="E5" s="9"/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9"/>
    </row>
    <row r="6" s="1" customFormat="1" ht="17.1" customHeight="1" spans="1:12">
      <c r="A6" s="8" t="s">
        <v>23</v>
      </c>
      <c r="B6" s="8">
        <f>B7+B24+B47</f>
        <v>115</v>
      </c>
      <c r="C6" s="8">
        <f t="shared" ref="C6:L6" si="0">C7+C24+C47</f>
        <v>191</v>
      </c>
      <c r="D6" s="8">
        <f t="shared" si="0"/>
        <v>1232</v>
      </c>
      <c r="E6" s="8">
        <f t="shared" si="0"/>
        <v>-993</v>
      </c>
      <c r="F6" s="8">
        <f t="shared" si="0"/>
        <v>-10</v>
      </c>
      <c r="G6" s="8">
        <f t="shared" si="0"/>
        <v>300</v>
      </c>
      <c r="H6" s="8">
        <f t="shared" si="0"/>
        <v>-870</v>
      </c>
      <c r="I6" s="8">
        <f t="shared" si="0"/>
        <v>600</v>
      </c>
      <c r="J6" s="8">
        <f t="shared" si="0"/>
        <v>-3</v>
      </c>
      <c r="K6" s="8">
        <f t="shared" si="0"/>
        <v>-3</v>
      </c>
      <c r="L6" s="8">
        <f t="shared" si="0"/>
        <v>2390</v>
      </c>
    </row>
    <row r="7" s="1" customFormat="1" ht="17.1" customHeight="1" spans="1:12">
      <c r="A7" s="11" t="s">
        <v>24</v>
      </c>
      <c r="B7" s="11">
        <f>SUM(B8:B23)</f>
        <v>115</v>
      </c>
      <c r="C7" s="11">
        <f t="shared" ref="C7:L7" si="1">SUM(C8:C23)</f>
        <v>191</v>
      </c>
      <c r="D7" s="11">
        <f t="shared" si="1"/>
        <v>1232</v>
      </c>
      <c r="E7" s="11">
        <f t="shared" si="1"/>
        <v>202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600</v>
      </c>
      <c r="J7" s="11">
        <f t="shared" si="1"/>
        <v>0</v>
      </c>
      <c r="K7" s="11">
        <f t="shared" si="1"/>
        <v>120</v>
      </c>
      <c r="L7" s="11">
        <f t="shared" si="1"/>
        <v>2390</v>
      </c>
    </row>
    <row r="8" s="1" customFormat="1" ht="17.1" customHeight="1" spans="1:12">
      <c r="A8" s="8" t="s">
        <v>25</v>
      </c>
      <c r="B8" s="8">
        <v>4</v>
      </c>
      <c r="C8" s="8"/>
      <c r="D8" s="8">
        <v>32</v>
      </c>
      <c r="E8" s="12">
        <v>10</v>
      </c>
      <c r="F8" s="9"/>
      <c r="G8" s="9"/>
      <c r="H8" s="9"/>
      <c r="I8" s="9"/>
      <c r="J8" s="9"/>
      <c r="K8" s="9"/>
      <c r="L8" s="8">
        <v>40</v>
      </c>
    </row>
    <row r="9" s="1" customFormat="1" ht="17.1" customHeight="1" spans="1:12">
      <c r="A9" s="8" t="s">
        <v>26</v>
      </c>
      <c r="B9" s="8">
        <v>8</v>
      </c>
      <c r="C9" s="8"/>
      <c r="D9" s="8">
        <v>76</v>
      </c>
      <c r="E9" s="12">
        <v>10</v>
      </c>
      <c r="F9" s="9"/>
      <c r="G9" s="9"/>
      <c r="H9" s="9"/>
      <c r="I9" s="9"/>
      <c r="J9" s="9"/>
      <c r="K9" s="9"/>
      <c r="L9" s="8">
        <v>100</v>
      </c>
    </row>
    <row r="10" s="1" customFormat="1" ht="17.1" customHeight="1" spans="1:12">
      <c r="A10" s="8" t="s">
        <v>27</v>
      </c>
      <c r="B10" s="8">
        <v>10</v>
      </c>
      <c r="C10" s="8"/>
      <c r="D10" s="8">
        <v>73</v>
      </c>
      <c r="E10" s="12">
        <v>10</v>
      </c>
      <c r="F10" s="9"/>
      <c r="G10" s="9"/>
      <c r="H10" s="9"/>
      <c r="I10" s="9">
        <v>200</v>
      </c>
      <c r="J10" s="9"/>
      <c r="K10" s="9"/>
      <c r="L10" s="8">
        <v>100</v>
      </c>
    </row>
    <row r="11" s="1" customFormat="1" ht="17.1" customHeight="1" spans="1:12">
      <c r="A11" s="8" t="s">
        <v>28</v>
      </c>
      <c r="B11" s="8">
        <v>7</v>
      </c>
      <c r="C11" s="8"/>
      <c r="D11" s="8">
        <v>79</v>
      </c>
      <c r="E11" s="12">
        <v>32</v>
      </c>
      <c r="F11" s="9"/>
      <c r="G11" s="9"/>
      <c r="H11" s="9"/>
      <c r="I11" s="9"/>
      <c r="J11" s="9"/>
      <c r="K11" s="9"/>
      <c r="L11" s="8">
        <v>98</v>
      </c>
    </row>
    <row r="12" s="1" customFormat="1" ht="17.1" customHeight="1" spans="1:12">
      <c r="A12" s="8" t="s">
        <v>29</v>
      </c>
      <c r="B12" s="8">
        <v>6</v>
      </c>
      <c r="C12" s="8"/>
      <c r="D12" s="8">
        <v>57</v>
      </c>
      <c r="E12" s="12">
        <v>10</v>
      </c>
      <c r="F12" s="9"/>
      <c r="G12" s="9"/>
      <c r="H12" s="9"/>
      <c r="I12" s="9"/>
      <c r="J12" s="9"/>
      <c r="K12" s="9"/>
      <c r="L12" s="8">
        <v>92</v>
      </c>
    </row>
    <row r="13" s="1" customFormat="1" ht="17.1" customHeight="1" spans="1:12">
      <c r="A13" s="8" t="s">
        <v>30</v>
      </c>
      <c r="B13" s="8">
        <v>4</v>
      </c>
      <c r="C13" s="8"/>
      <c r="D13" s="8">
        <v>39</v>
      </c>
      <c r="E13" s="12">
        <v>10</v>
      </c>
      <c r="F13" s="9"/>
      <c r="G13" s="9"/>
      <c r="H13" s="9"/>
      <c r="I13" s="9">
        <v>200</v>
      </c>
      <c r="J13" s="9"/>
      <c r="K13" s="9"/>
      <c r="L13" s="8">
        <v>74</v>
      </c>
    </row>
    <row r="14" s="1" customFormat="1" ht="17.1" customHeight="1" spans="1:12">
      <c r="A14" s="8" t="s">
        <v>31</v>
      </c>
      <c r="B14" s="8">
        <v>15</v>
      </c>
      <c r="C14" s="8">
        <v>16</v>
      </c>
      <c r="D14" s="8">
        <v>183</v>
      </c>
      <c r="E14" s="12">
        <v>30</v>
      </c>
      <c r="F14" s="9"/>
      <c r="G14" s="9"/>
      <c r="H14" s="9"/>
      <c r="I14" s="9"/>
      <c r="J14" s="9"/>
      <c r="K14" s="9"/>
      <c r="L14" s="8">
        <v>198</v>
      </c>
    </row>
    <row r="15" s="1" customFormat="1" ht="17.1" customHeight="1" spans="1:12">
      <c r="A15" s="8" t="s">
        <v>32</v>
      </c>
      <c r="B15" s="8">
        <v>5</v>
      </c>
      <c r="C15" s="8">
        <v>5</v>
      </c>
      <c r="D15" s="8">
        <v>76</v>
      </c>
      <c r="E15" s="12">
        <v>10</v>
      </c>
      <c r="F15" s="9"/>
      <c r="G15" s="9"/>
      <c r="H15" s="9"/>
      <c r="I15" s="9"/>
      <c r="J15" s="9"/>
      <c r="K15" s="9">
        <v>60</v>
      </c>
      <c r="L15" s="8">
        <v>146</v>
      </c>
    </row>
    <row r="16" s="1" customFormat="1" ht="17.1" customHeight="1" spans="1:12">
      <c r="A16" s="8" t="s">
        <v>33</v>
      </c>
      <c r="B16" s="8">
        <v>3</v>
      </c>
      <c r="C16" s="8">
        <v>6</v>
      </c>
      <c r="D16" s="8">
        <v>107</v>
      </c>
      <c r="E16" s="12">
        <v>10</v>
      </c>
      <c r="F16" s="9"/>
      <c r="G16" s="9"/>
      <c r="H16" s="9"/>
      <c r="I16" s="9"/>
      <c r="J16" s="9"/>
      <c r="K16" s="9"/>
      <c r="L16" s="8">
        <v>220</v>
      </c>
    </row>
    <row r="17" s="1" customFormat="1" ht="17.1" customHeight="1" spans="1:12">
      <c r="A17" s="8" t="s">
        <v>34</v>
      </c>
      <c r="B17" s="8">
        <v>5</v>
      </c>
      <c r="C17" s="8">
        <v>7</v>
      </c>
      <c r="D17" s="8">
        <v>83</v>
      </c>
      <c r="E17" s="12">
        <v>10</v>
      </c>
      <c r="F17" s="9"/>
      <c r="G17" s="9"/>
      <c r="H17" s="9"/>
      <c r="I17" s="9"/>
      <c r="J17" s="9"/>
      <c r="K17" s="9"/>
      <c r="L17" s="8">
        <v>237</v>
      </c>
    </row>
    <row r="18" s="1" customFormat="1" ht="17.1" customHeight="1" spans="1:12">
      <c r="A18" s="8" t="s">
        <v>35</v>
      </c>
      <c r="B18" s="8">
        <v>7</v>
      </c>
      <c r="C18" s="8">
        <v>6</v>
      </c>
      <c r="D18" s="8">
        <v>85</v>
      </c>
      <c r="E18" s="12">
        <v>10</v>
      </c>
      <c r="F18" s="9"/>
      <c r="G18" s="9"/>
      <c r="H18" s="9"/>
      <c r="I18" s="9"/>
      <c r="J18" s="9"/>
      <c r="K18" s="9">
        <v>60</v>
      </c>
      <c r="L18" s="8">
        <v>199</v>
      </c>
    </row>
    <row r="19" s="1" customFormat="1" ht="17.1" customHeight="1" spans="1:12">
      <c r="A19" s="8" t="s">
        <v>36</v>
      </c>
      <c r="B19" s="8">
        <v>12</v>
      </c>
      <c r="C19" s="8">
        <v>30</v>
      </c>
      <c r="D19" s="8">
        <v>102</v>
      </c>
      <c r="E19" s="12">
        <v>10</v>
      </c>
      <c r="F19" s="9"/>
      <c r="G19" s="9"/>
      <c r="H19" s="9"/>
      <c r="I19" s="9"/>
      <c r="J19" s="9"/>
      <c r="K19" s="9"/>
      <c r="L19" s="8">
        <v>449</v>
      </c>
    </row>
    <row r="20" s="1" customFormat="1" ht="17.1" customHeight="1" spans="1:12">
      <c r="A20" s="8" t="s">
        <v>37</v>
      </c>
      <c r="B20" s="8">
        <v>7</v>
      </c>
      <c r="C20" s="8">
        <v>18</v>
      </c>
      <c r="D20" s="8">
        <v>64</v>
      </c>
      <c r="E20" s="12">
        <v>10</v>
      </c>
      <c r="F20" s="9"/>
      <c r="G20" s="9"/>
      <c r="H20" s="9"/>
      <c r="I20" s="9"/>
      <c r="J20" s="9"/>
      <c r="K20" s="9"/>
      <c r="L20" s="8">
        <v>99</v>
      </c>
    </row>
    <row r="21" s="1" customFormat="1" ht="17.1" customHeight="1" spans="1:12">
      <c r="A21" s="8" t="s">
        <v>38</v>
      </c>
      <c r="B21" s="8">
        <v>5</v>
      </c>
      <c r="C21" s="8">
        <v>23</v>
      </c>
      <c r="D21" s="8">
        <v>35</v>
      </c>
      <c r="E21" s="12">
        <v>10</v>
      </c>
      <c r="F21" s="9"/>
      <c r="G21" s="9"/>
      <c r="H21" s="9"/>
      <c r="I21" s="9"/>
      <c r="J21" s="9"/>
      <c r="K21" s="9"/>
      <c r="L21" s="8">
        <v>39</v>
      </c>
    </row>
    <row r="22" s="1" customFormat="1" ht="17.1" customHeight="1" spans="1:12">
      <c r="A22" s="8" t="s">
        <v>39</v>
      </c>
      <c r="B22" s="8">
        <v>7</v>
      </c>
      <c r="C22" s="8">
        <v>23</v>
      </c>
      <c r="D22" s="8">
        <v>70</v>
      </c>
      <c r="E22" s="12">
        <v>10</v>
      </c>
      <c r="F22" s="9"/>
      <c r="G22" s="9"/>
      <c r="H22" s="9"/>
      <c r="I22" s="9">
        <v>200</v>
      </c>
      <c r="J22" s="9"/>
      <c r="K22" s="9"/>
      <c r="L22" s="8">
        <v>213</v>
      </c>
    </row>
    <row r="23" s="1" customFormat="1" ht="17.1" customHeight="1" spans="1:12">
      <c r="A23" s="8" t="s">
        <v>40</v>
      </c>
      <c r="B23" s="8">
        <v>10</v>
      </c>
      <c r="C23" s="8">
        <v>57</v>
      </c>
      <c r="D23" s="8">
        <v>71</v>
      </c>
      <c r="E23" s="12">
        <v>10</v>
      </c>
      <c r="F23" s="9"/>
      <c r="G23" s="9"/>
      <c r="H23" s="9"/>
      <c r="I23" s="9"/>
      <c r="J23" s="9"/>
      <c r="K23" s="9"/>
      <c r="L23" s="8">
        <v>86</v>
      </c>
    </row>
    <row r="24" s="1" customFormat="1" ht="17.1" customHeight="1" spans="1:12">
      <c r="A24" s="11" t="s">
        <v>41</v>
      </c>
      <c r="B24" s="11">
        <f>SUM(B25:B46)</f>
        <v>0</v>
      </c>
      <c r="C24" s="11">
        <f t="shared" ref="C24:L24" si="2">SUM(C25:C46)</f>
        <v>0</v>
      </c>
      <c r="D24" s="11">
        <f t="shared" si="2"/>
        <v>0</v>
      </c>
      <c r="E24" s="11">
        <f t="shared" si="2"/>
        <v>-1315</v>
      </c>
      <c r="F24" s="11">
        <f t="shared" si="2"/>
        <v>-10</v>
      </c>
      <c r="G24" s="11">
        <f t="shared" si="2"/>
        <v>134.5</v>
      </c>
      <c r="H24" s="11">
        <f t="shared" si="2"/>
        <v>-496</v>
      </c>
      <c r="I24" s="11">
        <f t="shared" si="2"/>
        <v>0</v>
      </c>
      <c r="J24" s="11">
        <f t="shared" si="2"/>
        <v>-3</v>
      </c>
      <c r="K24" s="11">
        <f t="shared" si="2"/>
        <v>-123</v>
      </c>
      <c r="L24" s="11">
        <f t="shared" si="2"/>
        <v>0</v>
      </c>
    </row>
    <row r="25" s="1" customFormat="1" ht="17.1" customHeight="1" spans="1:12">
      <c r="A25" s="9" t="s">
        <v>42</v>
      </c>
      <c r="B25" s="9"/>
      <c r="C25" s="9"/>
      <c r="D25" s="9"/>
      <c r="E25" s="12">
        <v>-1615</v>
      </c>
      <c r="F25" s="9"/>
      <c r="G25" s="9"/>
      <c r="H25" s="9">
        <v>-23</v>
      </c>
      <c r="I25" s="9"/>
      <c r="J25" s="9"/>
      <c r="K25" s="9"/>
      <c r="L25" s="9"/>
    </row>
    <row r="26" s="1" customFormat="1" ht="17.1" customHeight="1" spans="1:12">
      <c r="A26" s="13" t="s">
        <v>43</v>
      </c>
      <c r="B26" s="9"/>
      <c r="C26" s="9"/>
      <c r="D26" s="9"/>
      <c r="E26" s="12"/>
      <c r="F26" s="9"/>
      <c r="G26" s="9">
        <v>67</v>
      </c>
      <c r="H26" s="9">
        <v>-112</v>
      </c>
      <c r="I26" s="9"/>
      <c r="J26" s="9"/>
      <c r="K26" s="9"/>
      <c r="L26" s="9"/>
    </row>
    <row r="27" s="1" customFormat="1" ht="17.1" customHeight="1" spans="1:12">
      <c r="A27" s="9" t="s">
        <v>44</v>
      </c>
      <c r="B27" s="9"/>
      <c r="C27" s="9"/>
      <c r="D27" s="9"/>
      <c r="E27" s="12"/>
      <c r="F27" s="9"/>
      <c r="G27" s="9"/>
      <c r="H27" s="9">
        <v>-27</v>
      </c>
      <c r="I27" s="9"/>
      <c r="J27" s="9"/>
      <c r="K27" s="9"/>
      <c r="L27" s="9"/>
    </row>
    <row r="28" s="1" customFormat="1" ht="17.1" customHeight="1" spans="1:12">
      <c r="A28" s="9" t="s">
        <v>45</v>
      </c>
      <c r="B28" s="9"/>
      <c r="C28" s="9"/>
      <c r="D28" s="9"/>
      <c r="E28" s="12"/>
      <c r="F28" s="9"/>
      <c r="G28" s="9"/>
      <c r="H28" s="9">
        <v>-98</v>
      </c>
      <c r="I28" s="9"/>
      <c r="J28" s="9"/>
      <c r="K28" s="9"/>
      <c r="L28" s="9"/>
    </row>
    <row r="29" s="1" customFormat="1" ht="17.1" customHeight="1" spans="1:12">
      <c r="A29" s="13" t="s">
        <v>46</v>
      </c>
      <c r="B29" s="9"/>
      <c r="C29" s="9"/>
      <c r="D29" s="9"/>
      <c r="E29" s="12"/>
      <c r="F29" s="9">
        <v>-6</v>
      </c>
      <c r="G29" s="9">
        <v>0</v>
      </c>
      <c r="H29" s="9">
        <v>-24</v>
      </c>
      <c r="I29" s="9"/>
      <c r="J29" s="9"/>
      <c r="K29" s="9"/>
      <c r="L29" s="9"/>
    </row>
    <row r="30" s="1" customFormat="1" ht="17.1" customHeight="1" spans="1:12">
      <c r="A30" s="13" t="s">
        <v>47</v>
      </c>
      <c r="B30" s="9"/>
      <c r="C30" s="9"/>
      <c r="D30" s="9"/>
      <c r="E30" s="12"/>
      <c r="F30" s="13"/>
      <c r="G30" s="9">
        <v>0</v>
      </c>
      <c r="H30" s="9">
        <v>-18</v>
      </c>
      <c r="I30" s="9"/>
      <c r="J30" s="9"/>
      <c r="K30" s="9"/>
      <c r="L30" s="9"/>
    </row>
    <row r="31" s="1" customFormat="1" ht="17.1" customHeight="1" spans="1:12">
      <c r="A31" s="13" t="s">
        <v>48</v>
      </c>
      <c r="B31" s="9"/>
      <c r="C31" s="9"/>
      <c r="D31" s="9"/>
      <c r="E31" s="12"/>
      <c r="F31" s="13"/>
      <c r="G31" s="9">
        <v>-4.5</v>
      </c>
      <c r="H31" s="9">
        <v>-48</v>
      </c>
      <c r="I31" s="9"/>
      <c r="J31" s="9"/>
      <c r="K31" s="9"/>
      <c r="L31" s="9"/>
    </row>
    <row r="32" s="1" customFormat="1" ht="17.1" customHeight="1" spans="1:12">
      <c r="A32" s="13" t="s">
        <v>49</v>
      </c>
      <c r="B32" s="9"/>
      <c r="C32" s="9"/>
      <c r="D32" s="9"/>
      <c r="E32" s="12">
        <v>30</v>
      </c>
      <c r="F32" s="9"/>
      <c r="G32" s="9">
        <v>0</v>
      </c>
      <c r="H32" s="9">
        <v>-12</v>
      </c>
      <c r="I32" s="9"/>
      <c r="J32" s="9"/>
      <c r="K32" s="9"/>
      <c r="L32" s="9"/>
    </row>
    <row r="33" s="1" customFormat="1" ht="17.1" customHeight="1" spans="1:12">
      <c r="A33" s="13" t="s">
        <v>50</v>
      </c>
      <c r="B33" s="9"/>
      <c r="C33" s="9"/>
      <c r="D33" s="9"/>
      <c r="E33" s="12">
        <v>30</v>
      </c>
      <c r="F33" s="13">
        <v>-4</v>
      </c>
      <c r="G33" s="9">
        <v>1.5</v>
      </c>
      <c r="H33" s="9"/>
      <c r="I33" s="9"/>
      <c r="J33" s="9"/>
      <c r="K33" s="9"/>
      <c r="L33" s="9"/>
    </row>
    <row r="34" s="1" customFormat="1" ht="17.1" customHeight="1" spans="1:12">
      <c r="A34" s="12" t="s">
        <v>51</v>
      </c>
      <c r="B34" s="12"/>
      <c r="C34" s="12"/>
      <c r="D34" s="12"/>
      <c r="E34" s="12">
        <v>30</v>
      </c>
      <c r="F34" s="12"/>
      <c r="G34" s="12"/>
      <c r="H34" s="12"/>
      <c r="I34" s="12"/>
      <c r="J34" s="12"/>
      <c r="K34" s="12"/>
      <c r="L34" s="12"/>
    </row>
    <row r="35" s="1" customFormat="1" ht="17.1" customHeight="1" spans="1:12">
      <c r="A35" s="13" t="s">
        <v>52</v>
      </c>
      <c r="B35" s="9"/>
      <c r="C35" s="9"/>
      <c r="D35" s="9"/>
      <c r="E35" s="12">
        <v>30</v>
      </c>
      <c r="F35" s="9"/>
      <c r="G35" s="9">
        <v>0</v>
      </c>
      <c r="H35" s="9"/>
      <c r="I35" s="9"/>
      <c r="J35" s="9"/>
      <c r="K35" s="9"/>
      <c r="L35" s="9"/>
    </row>
    <row r="36" s="1" customFormat="1" ht="17.1" customHeight="1" spans="1:12">
      <c r="A36" s="9" t="s">
        <v>53</v>
      </c>
      <c r="B36" s="9"/>
      <c r="C36" s="9"/>
      <c r="D36" s="9"/>
      <c r="E36" s="12"/>
      <c r="F36" s="9"/>
      <c r="G36" s="9"/>
      <c r="H36" s="9">
        <v>-3</v>
      </c>
      <c r="I36" s="9"/>
      <c r="J36" s="9"/>
      <c r="K36" s="9"/>
      <c r="L36" s="9"/>
    </row>
    <row r="37" s="1" customFormat="1" ht="17.1" customHeight="1" spans="1:12">
      <c r="A37" s="9" t="s">
        <v>54</v>
      </c>
      <c r="B37" s="9"/>
      <c r="C37" s="9"/>
      <c r="D37" s="9"/>
      <c r="E37" s="12">
        <v>30</v>
      </c>
      <c r="F37" s="9"/>
      <c r="G37" s="9"/>
      <c r="H37" s="9">
        <v>-19</v>
      </c>
      <c r="I37" s="9"/>
      <c r="J37" s="9"/>
      <c r="K37" s="9"/>
      <c r="L37" s="9"/>
    </row>
    <row r="38" s="1" customFormat="1" ht="17.1" customHeight="1" spans="1:12">
      <c r="A38" s="9" t="s">
        <v>55</v>
      </c>
      <c r="B38" s="9"/>
      <c r="C38" s="9"/>
      <c r="D38" s="9"/>
      <c r="E38" s="12">
        <v>30</v>
      </c>
      <c r="F38" s="9"/>
      <c r="G38" s="9"/>
      <c r="H38" s="9">
        <v>-10</v>
      </c>
      <c r="I38" s="9"/>
      <c r="J38" s="9"/>
      <c r="K38" s="9"/>
      <c r="L38" s="9"/>
    </row>
    <row r="39" s="1" customFormat="1" ht="17.1" customHeight="1" spans="1:12">
      <c r="A39" s="9" t="s">
        <v>56</v>
      </c>
      <c r="B39" s="9"/>
      <c r="C39" s="9"/>
      <c r="D39" s="9"/>
      <c r="E39" s="12">
        <v>30</v>
      </c>
      <c r="F39" s="9"/>
      <c r="G39" s="9"/>
      <c r="H39" s="9">
        <v>-37</v>
      </c>
      <c r="I39" s="9"/>
      <c r="J39" s="9"/>
      <c r="K39" s="9"/>
      <c r="L39" s="9"/>
    </row>
    <row r="40" s="1" customFormat="1" ht="17.1" customHeight="1" spans="1:12">
      <c r="A40" s="13" t="s">
        <v>57</v>
      </c>
      <c r="B40" s="9"/>
      <c r="C40" s="9"/>
      <c r="D40" s="9"/>
      <c r="E40" s="12"/>
      <c r="F40" s="9"/>
      <c r="G40" s="9">
        <v>0.5</v>
      </c>
      <c r="H40" s="9">
        <v>-10</v>
      </c>
      <c r="I40" s="9"/>
      <c r="J40" s="9"/>
      <c r="K40" s="9"/>
      <c r="L40" s="9"/>
    </row>
    <row r="41" s="1" customFormat="1" ht="17.1" customHeight="1" spans="1:12">
      <c r="A41" s="13" t="s">
        <v>58</v>
      </c>
      <c r="B41" s="9"/>
      <c r="C41" s="9"/>
      <c r="D41" s="9"/>
      <c r="E41" s="12">
        <v>30</v>
      </c>
      <c r="F41" s="9"/>
      <c r="G41" s="9"/>
      <c r="H41" s="9"/>
      <c r="I41" s="9"/>
      <c r="J41" s="9"/>
      <c r="K41" s="9">
        <v>-123</v>
      </c>
      <c r="L41" s="9"/>
    </row>
    <row r="42" s="1" customFormat="1" ht="17.1" customHeight="1" spans="1:12">
      <c r="A42" s="13" t="s">
        <v>59</v>
      </c>
      <c r="B42" s="9"/>
      <c r="C42" s="9"/>
      <c r="D42" s="9"/>
      <c r="E42" s="12">
        <v>30</v>
      </c>
      <c r="F42" s="9"/>
      <c r="G42" s="9">
        <v>39</v>
      </c>
      <c r="H42" s="9"/>
      <c r="I42" s="9"/>
      <c r="J42" s="9"/>
      <c r="K42" s="9"/>
      <c r="L42" s="9"/>
    </row>
    <row r="43" s="1" customFormat="1" ht="17.1" customHeight="1" spans="1:12">
      <c r="A43" s="13" t="s">
        <v>60</v>
      </c>
      <c r="B43" s="9"/>
      <c r="C43" s="9"/>
      <c r="D43" s="9"/>
      <c r="E43" s="12"/>
      <c r="F43" s="13"/>
      <c r="G43" s="9">
        <v>14.2</v>
      </c>
      <c r="H43" s="9"/>
      <c r="I43" s="9"/>
      <c r="J43" s="9"/>
      <c r="K43" s="9"/>
      <c r="L43" s="9"/>
    </row>
    <row r="44" s="1" customFormat="1" ht="17.1" customHeight="1" spans="1:12">
      <c r="A44" s="13" t="s">
        <v>61</v>
      </c>
      <c r="B44" s="9"/>
      <c r="C44" s="9"/>
      <c r="D44" s="9"/>
      <c r="E44" s="12"/>
      <c r="F44" s="9"/>
      <c r="G44" s="9"/>
      <c r="H44" s="9"/>
      <c r="I44" s="9"/>
      <c r="J44" s="9">
        <v>-3</v>
      </c>
      <c r="K44" s="9"/>
      <c r="L44" s="9"/>
    </row>
    <row r="45" s="1" customFormat="1" ht="17.1" customHeight="1" spans="1:12">
      <c r="A45" s="13" t="s">
        <v>62</v>
      </c>
      <c r="B45" s="9"/>
      <c r="C45" s="9"/>
      <c r="D45" s="9"/>
      <c r="E45" s="12"/>
      <c r="F45" s="13"/>
      <c r="G45" s="9">
        <v>-12.2</v>
      </c>
      <c r="H45" s="9">
        <v>-3</v>
      </c>
      <c r="I45" s="9"/>
      <c r="J45" s="9"/>
      <c r="K45" s="9"/>
      <c r="L45" s="9"/>
    </row>
    <row r="46" s="1" customFormat="1" ht="17.1" customHeight="1" spans="1:12">
      <c r="A46" s="12" t="s">
        <v>63</v>
      </c>
      <c r="B46" s="12"/>
      <c r="C46" s="12"/>
      <c r="D46" s="12"/>
      <c r="E46" s="12">
        <v>30</v>
      </c>
      <c r="F46" s="12"/>
      <c r="G46" s="9">
        <v>29</v>
      </c>
      <c r="H46" s="9">
        <v>-52</v>
      </c>
      <c r="I46" s="12"/>
      <c r="J46" s="12"/>
      <c r="K46" s="12"/>
      <c r="L46" s="12"/>
    </row>
    <row r="47" s="2" customFormat="1" ht="17.1" customHeight="1" spans="1:12">
      <c r="A47" s="14" t="s">
        <v>64</v>
      </c>
      <c r="B47" s="14">
        <f>SUM(B48:B54)</f>
        <v>0</v>
      </c>
      <c r="C47" s="14">
        <f t="shared" ref="C47:L47" si="3">SUM(C48:C54)</f>
        <v>0</v>
      </c>
      <c r="D47" s="14">
        <f t="shared" si="3"/>
        <v>0</v>
      </c>
      <c r="E47" s="14">
        <f t="shared" si="3"/>
        <v>120</v>
      </c>
      <c r="F47" s="14">
        <f t="shared" si="3"/>
        <v>0</v>
      </c>
      <c r="G47" s="14">
        <f t="shared" si="3"/>
        <v>165.5</v>
      </c>
      <c r="H47" s="14">
        <f t="shared" si="3"/>
        <v>-374</v>
      </c>
      <c r="I47" s="14">
        <f t="shared" si="3"/>
        <v>0</v>
      </c>
      <c r="J47" s="14">
        <f t="shared" si="3"/>
        <v>0</v>
      </c>
      <c r="K47" s="14">
        <f t="shared" si="3"/>
        <v>0</v>
      </c>
      <c r="L47" s="14">
        <f t="shared" si="3"/>
        <v>0</v>
      </c>
    </row>
    <row r="48" s="3" customFormat="1" ht="17.1" customHeight="1" spans="1:12">
      <c r="A48" s="13" t="s">
        <v>65</v>
      </c>
      <c r="B48" s="9"/>
      <c r="C48" s="9"/>
      <c r="D48" s="9"/>
      <c r="E48" s="12"/>
      <c r="F48" s="9"/>
      <c r="G48" s="9">
        <v>165.5</v>
      </c>
      <c r="H48" s="9">
        <v>-176</v>
      </c>
      <c r="I48" s="9"/>
      <c r="J48" s="9"/>
      <c r="K48" s="9"/>
      <c r="L48" s="9"/>
    </row>
    <row r="49" s="3" customFormat="1" ht="17.1" customHeight="1" spans="1:12">
      <c r="A49" s="9" t="s">
        <v>66</v>
      </c>
      <c r="B49" s="9"/>
      <c r="C49" s="9"/>
      <c r="D49" s="9"/>
      <c r="E49" s="12"/>
      <c r="F49" s="9"/>
      <c r="G49" s="9"/>
      <c r="H49" s="9">
        <v>-73</v>
      </c>
      <c r="I49" s="9"/>
      <c r="J49" s="9"/>
      <c r="K49" s="9"/>
      <c r="L49" s="9"/>
    </row>
    <row r="50" s="3" customFormat="1" ht="17.1" customHeight="1" spans="1:12">
      <c r="A50" s="9" t="s">
        <v>67</v>
      </c>
      <c r="B50" s="9"/>
      <c r="C50" s="9"/>
      <c r="D50" s="9"/>
      <c r="E50" s="12">
        <v>30</v>
      </c>
      <c r="F50" s="9"/>
      <c r="G50" s="9"/>
      <c r="H50" s="9">
        <v>-13</v>
      </c>
      <c r="I50" s="9"/>
      <c r="J50" s="9"/>
      <c r="K50" s="9"/>
      <c r="L50" s="9"/>
    </row>
    <row r="51" s="3" customFormat="1" ht="17.1" customHeight="1" spans="1:12">
      <c r="A51" s="9" t="s">
        <v>68</v>
      </c>
      <c r="B51" s="9"/>
      <c r="C51" s="9"/>
      <c r="D51" s="9"/>
      <c r="E51" s="12">
        <v>30</v>
      </c>
      <c r="F51" s="9"/>
      <c r="G51" s="9"/>
      <c r="H51" s="9">
        <v>-8</v>
      </c>
      <c r="I51" s="9"/>
      <c r="J51" s="9"/>
      <c r="K51" s="9"/>
      <c r="L51" s="9"/>
    </row>
    <row r="52" s="3" customFormat="1" ht="17.1" customHeight="1" spans="1:12">
      <c r="A52" s="12" t="s">
        <v>69</v>
      </c>
      <c r="B52" s="12"/>
      <c r="C52" s="12"/>
      <c r="D52" s="12"/>
      <c r="E52" s="12">
        <v>30</v>
      </c>
      <c r="F52" s="12"/>
      <c r="G52" s="12"/>
      <c r="H52" s="12"/>
      <c r="I52" s="12"/>
      <c r="J52" s="12"/>
      <c r="K52" s="12"/>
      <c r="L52" s="12"/>
    </row>
    <row r="53" s="3" customFormat="1" ht="17.1" customHeight="1" spans="1:12">
      <c r="A53" s="9" t="s">
        <v>70</v>
      </c>
      <c r="B53" s="9"/>
      <c r="C53" s="9"/>
      <c r="D53" s="9"/>
      <c r="E53" s="12"/>
      <c r="F53" s="9"/>
      <c r="G53" s="9"/>
      <c r="H53" s="9">
        <v>-81</v>
      </c>
      <c r="I53" s="9"/>
      <c r="J53" s="9"/>
      <c r="K53" s="9"/>
      <c r="L53" s="9"/>
    </row>
    <row r="54" s="3" customFormat="1" ht="17.1" customHeight="1" spans="1:12">
      <c r="A54" s="9" t="s">
        <v>71</v>
      </c>
      <c r="B54" s="9"/>
      <c r="C54" s="9"/>
      <c r="D54" s="9"/>
      <c r="E54" s="12">
        <v>30</v>
      </c>
      <c r="F54" s="9"/>
      <c r="G54" s="9"/>
      <c r="H54" s="9">
        <v>-23</v>
      </c>
      <c r="I54" s="9"/>
      <c r="J54" s="9"/>
      <c r="K54" s="9"/>
      <c r="L54" s="9"/>
    </row>
    <row r="55" ht="42" customHeight="1" spans="1:12">
      <c r="A55" s="15" t="s">
        <v>72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">
      <c r="A56" s="16"/>
    </row>
    <row r="58" ht="13.5" spans="1:2">
      <c r="A58" s="17"/>
      <c r="B58" s="18"/>
    </row>
  </sheetData>
  <mergeCells count="12">
    <mergeCell ref="A2:L2"/>
    <mergeCell ref="K3:L3"/>
    <mergeCell ref="B4:C4"/>
    <mergeCell ref="F4:H4"/>
    <mergeCell ref="I4:K4"/>
    <mergeCell ref="A55:L55"/>
    <mergeCell ref="A56:B56"/>
    <mergeCell ref="A58:B58"/>
    <mergeCell ref="A4:A5"/>
    <mergeCell ref="D4:D5"/>
    <mergeCell ref="E4:E5"/>
    <mergeCell ref="L4:L5"/>
  </mergeCells>
  <printOptions horizontalCentered="1"/>
  <pageMargins left="0.590277777777778" right="0.590277777777778" top="0.590277777777778" bottom="0.550694444444444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社保处内勤</dc:creator>
  <cp:lastModifiedBy>Administrator</cp:lastModifiedBy>
  <dcterms:created xsi:type="dcterms:W3CDTF">2022-06-27T02:09:00Z</dcterms:created>
  <dcterms:modified xsi:type="dcterms:W3CDTF">2022-08-16T02:01:47Z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8DAE33602C364C418B9C13BF0FB9D34E</vt:lpwstr>
  </property>
</Properties>
</file>