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Print_Area" localSheetId="3">新增地方政府专项债券资金收支情况表!$A$1:$E$14</definedName>
  </definedNames>
  <calcPr calcId="144525"/>
</workbook>
</file>

<file path=xl/sharedStrings.xml><?xml version="1.0" encoding="utf-8"?>
<sst xmlns="http://schemas.openxmlformats.org/spreadsheetml/2006/main" count="175" uniqueCount="71">
  <si>
    <t>表1</t>
  </si>
  <si>
    <t>2018年--2019年末发行的新增地方政府一般债券情况表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</si>
  <si>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</si>
  <si>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</si>
  <si>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</si>
  <si>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</si>
  <si>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</si>
  <si>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序号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</si>
  <si>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</si>
  <si>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</si>
  <si>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</si>
  <si>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</si>
  <si>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</si>
  <si>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</si>
  <si>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</si>
  <si>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</si>
  <si>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杨北公路改建工程</t>
  </si>
  <si>
    <t>一般债券</t>
  </si>
  <si>
    <t>5年</t>
  </si>
  <si>
    <t>华明高新区道路综合整治项目</t>
  </si>
  <si>
    <t>东丽郊野公园一期工程</t>
  </si>
  <si>
    <t>航新路（商诚道—宏展道）</t>
  </si>
  <si>
    <t>2年</t>
  </si>
  <si>
    <t>航新路（津塘二线—商诚道）工程</t>
  </si>
  <si>
    <t>物流区02单元南片配套基础设施工程</t>
  </si>
  <si>
    <t>金钟街出让一区</t>
  </si>
  <si>
    <t>3年</t>
  </si>
  <si>
    <t>航新路合建泵站工程</t>
  </si>
  <si>
    <t>东丽区绿化造林（一期工程）项目</t>
  </si>
  <si>
    <t>杨北路</t>
  </si>
  <si>
    <t>瀚景路（京津高速公路东丽湖连接线）改建工程</t>
  </si>
  <si>
    <t>津汉公路（东金路-金钟河桥东侧桥头）改建工程</t>
  </si>
  <si>
    <t>备注：财政部门可按照每笔债券合并填报；债券项目总投资填写项目总投资额，其中债券资金安排填写项目拟安排政府债券的金额；
      已实现投资填写截至2019年底已投入全部资金，其中债券资金安排填写已投入的债券资金。</t>
  </si>
  <si>
    <t>表2</t>
  </si>
  <si>
    <t>2018年--2019年末发行的新增地方政府专项债券情况表</t>
  </si>
  <si>
    <t>债券项目资产类型</t>
  </si>
  <si>
    <t>已取得项目收益</t>
  </si>
  <si>
    <t>债券
规模</t>
  </si>
  <si>
    <t>金钟街出让一区、出让二区地块</t>
  </si>
  <si>
    <t>专项债券</t>
  </si>
  <si>
    <t>土地储备</t>
  </si>
  <si>
    <t>丰年村小二楼地块</t>
  </si>
  <si>
    <t>北站广场地块一、北站广场地块二、中街三期地块、中街二期地块</t>
  </si>
  <si>
    <t>金钟示范小城镇项目</t>
  </si>
  <si>
    <t>保障性住房</t>
  </si>
  <si>
    <t>立项时总投中没有规定债券资金安排</t>
  </si>
  <si>
    <t>中心城区北片一期</t>
  </si>
  <si>
    <t>天津市东丽区新立示范小城镇农民安置用房建设项目</t>
  </si>
  <si>
    <t>其他保障性住房</t>
  </si>
  <si>
    <t>张贵庄北片棚户区改造项目</t>
  </si>
  <si>
    <t>棚户区改造</t>
  </si>
  <si>
    <t>表3</t>
  </si>
  <si>
    <t>2018年--2019年末发行的新增地方政府一般债券资金收支情况表</t>
  </si>
  <si>
    <t>2018年--2019年末新增一般债券资金收入</t>
  </si>
  <si>
    <t>2018年--2019年末新增一般债券资金安排的支出</t>
  </si>
  <si>
    <t>金额</t>
  </si>
  <si>
    <t>支出功能分类</t>
  </si>
  <si>
    <t>合计</t>
  </si>
  <si>
    <t>2120199其他城乡社区管理事务支出</t>
  </si>
  <si>
    <t>2120399其他城乡社区公共设施支出</t>
  </si>
  <si>
    <t>2130299其他林业支出</t>
  </si>
  <si>
    <t>成林道地块一期项目</t>
  </si>
  <si>
    <t>2130299其他林业和草原支出</t>
  </si>
  <si>
    <t>备注：财政部门可按照每笔债券合并填报；收入与支出合计需相等。</t>
  </si>
  <si>
    <t>表4</t>
  </si>
  <si>
    <t>2018年--2019年末发行的新增地方政府专项债券资金收支情况表</t>
  </si>
  <si>
    <t>2018年--2019年末新增专项债券资金收入</t>
  </si>
  <si>
    <t>2018年--2019年末新增专项债券资金安排的支出</t>
  </si>
  <si>
    <t>2120899其他国有土地使用权出让收入安排的支出</t>
  </si>
  <si>
    <t>2121501征地和拆迁补偿支出</t>
  </si>
  <si>
    <t>2121699其他棚户区改造专项债券收入安排的支出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</si>
</sst>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.00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  <numFmt numFmtId="178" formatCode="yyyy/m/d;@"/>
  </numFmts>
  <fonts count="36">
    <font>
      <sz val="11"/>
      <color indexed="8"/>
      <name val="宋体"/>
      <charset val="1"/>
      <scheme val="minor"/>
    </font>
    <font>
      <sz val="12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9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SimSun"/>
      <charset val="134"/>
    </font>
    <font>
      <sz val="10"/>
      <name val="SimSun"/>
      <charset val="134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11"/>
      <name val="宋体"/>
      <charset val="1"/>
      <scheme val="minor"/>
    </font>
    <font>
      <sz val="10"/>
      <name val="宋体"/>
      <charset val="1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4" borderId="13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33" fillId="17" borderId="11" applyNumberFormat="0" applyAlignment="0" applyProtection="0">
      <alignment vertical="center"/>
    </xf>
    <xf numFmtId="0" fontId="34" fillId="27" borderId="18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0"/>
  </cellStyleXfs>
  <cellXfs count="98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76" fontId="6" fillId="2" borderId="5" xfId="8" applyNumberFormat="1" applyFont="1" applyFill="1" applyBorder="1" applyAlignment="1">
      <alignment horizontal="center" vertical="center"/>
    </xf>
    <xf numFmtId="176" fontId="6" fillId="2" borderId="6" xfId="8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shrinkToFit="1"/>
    </xf>
    <xf numFmtId="176" fontId="7" fillId="2" borderId="5" xfId="8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176" fontId="7" fillId="2" borderId="6" xfId="8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5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176" fontId="7" fillId="0" borderId="9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177" fontId="9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0" fillId="0" borderId="5" xfId="0" applyBorder="1">
      <alignment vertical="center"/>
    </xf>
    <xf numFmtId="4" fontId="9" fillId="0" borderId="6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4" fontId="7" fillId="2" borderId="6" xfId="8" applyNumberFormat="1" applyFont="1" applyFill="1" applyBorder="1" applyAlignment="1">
      <alignment horizontal="right" vertical="center"/>
    </xf>
    <xf numFmtId="0" fontId="8" fillId="0" borderId="5" xfId="49" applyFont="1" applyFill="1" applyBorder="1" applyAlignment="1">
      <alignment horizontal="left" vertical="center" wrapText="1"/>
    </xf>
    <xf numFmtId="176" fontId="7" fillId="0" borderId="5" xfId="8" applyNumberFormat="1" applyFont="1" applyFill="1" applyBorder="1" applyAlignment="1">
      <alignment horizontal="right" vertical="center"/>
    </xf>
    <xf numFmtId="4" fontId="7" fillId="0" borderId="6" xfId="8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177" fontId="3" fillId="0" borderId="0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/>
    </xf>
    <xf numFmtId="10" fontId="7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8" fontId="12" fillId="2" borderId="8" xfId="0" applyNumberFormat="1" applyFont="1" applyFill="1" applyBorder="1" applyAlignment="1">
      <alignment horizontal="center" vertical="center"/>
    </xf>
    <xf numFmtId="10" fontId="12" fillId="0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7" fillId="0" borderId="8" xfId="0" applyNumberFormat="1" applyFont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3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8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8" fontId="7" fillId="0" borderId="5" xfId="8" applyNumberFormat="1" applyFont="1" applyFill="1" applyBorder="1" applyAlignment="1">
      <alignment horizontal="center" vertical="center"/>
    </xf>
    <xf numFmtId="10" fontId="7" fillId="0" borderId="5" xfId="8" applyNumberFormat="1" applyFont="1" applyFill="1" applyBorder="1" applyAlignment="1">
      <alignment horizontal="center" vertical="center"/>
    </xf>
    <xf numFmtId="43" fontId="7" fillId="0" borderId="5" xfId="8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lef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O5" sqref="O5"/>
    </sheetView>
  </sheetViews>
  <sheetFormatPr defaultColWidth="10" defaultRowHeight="14.4"/>
  <cols>
    <col min="1" max="1" width="7.37962962962963" customWidth="1"/>
    <col min="2" max="2" width="30.25" customWidth="1"/>
    <col min="3" max="4" width="9.87962962962963" customWidth="1"/>
    <col min="5" max="5" width="9.75" customWidth="1"/>
    <col min="6" max="6" width="12.2222222222222" customWidth="1"/>
    <col min="7" max="8" width="9.87962962962963" customWidth="1"/>
    <col min="9" max="9" width="11.1296296296296" customWidth="1"/>
    <col min="10" max="10" width="11.75" customWidth="1"/>
    <col min="11" max="11" width="11.25" customWidth="1"/>
    <col min="12" max="12" width="12.5" customWidth="1"/>
    <col min="13" max="13" width="11.8796296296296" customWidth="1"/>
    <col min="14" max="14" width="9.75" customWidth="1"/>
  </cols>
  <sheetData>
    <row r="1" ht="14.25" customHeight="1" spans="1:2">
      <c r="A1" s="2" t="s">
        <v>0</v>
      </c>
      <c r="B1" s="75"/>
    </row>
    <row r="2" ht="27.9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51"/>
      <c r="B3" s="51"/>
      <c r="C3" s="51"/>
      <c r="D3" s="51"/>
      <c r="E3" s="51"/>
      <c r="F3" s="51"/>
      <c r="G3" s="51"/>
      <c r="H3" s="51"/>
      <c r="J3" s="51"/>
      <c r="K3" s="51"/>
      <c r="L3" s="51"/>
      <c r="M3" s="91" t="s">
        <v>2</v>
      </c>
    </row>
    <row r="4" ht="24.75" customHeight="1" spans="1:13">
      <c r="A4" s="5" t="s">
        <v>3</v>
      </c>
      <c r="B4" s="6"/>
      <c r="C4" s="6"/>
      <c r="D4" s="6"/>
      <c r="E4" s="6"/>
      <c r="F4" s="6"/>
      <c r="G4" s="6"/>
      <c r="H4" s="6"/>
      <c r="I4" s="6" t="s">
        <v>4</v>
      </c>
      <c r="J4" s="6"/>
      <c r="K4" s="6" t="s">
        <v>5</v>
      </c>
      <c r="L4" s="6"/>
      <c r="M4" s="7" t="s">
        <v>6</v>
      </c>
    </row>
    <row r="5" ht="47.25" customHeight="1" spans="1:13">
      <c r="A5" s="12" t="s">
        <v>7</v>
      </c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/>
      <c r="J5" s="9" t="s">
        <v>15</v>
      </c>
      <c r="K5" s="9"/>
      <c r="L5" s="9" t="s">
        <v>15</v>
      </c>
      <c r="M5" s="36"/>
    </row>
    <row r="6" s="73" customFormat="1" ht="34" customHeight="1" spans="1:13">
      <c r="A6" s="76">
        <v>1</v>
      </c>
      <c r="B6" s="23" t="s">
        <v>16</v>
      </c>
      <c r="C6" s="77">
        <v>147893</v>
      </c>
      <c r="D6" s="78" t="s">
        <v>17</v>
      </c>
      <c r="E6" s="79">
        <v>1.5</v>
      </c>
      <c r="F6" s="80">
        <v>43271</v>
      </c>
      <c r="G6" s="81">
        <v>0.039</v>
      </c>
      <c r="H6" s="82" t="s">
        <v>18</v>
      </c>
      <c r="I6" s="92">
        <v>5.04</v>
      </c>
      <c r="J6" s="92">
        <v>1.5</v>
      </c>
      <c r="K6" s="92">
        <v>1.244341</v>
      </c>
      <c r="L6" s="92">
        <v>1.244341</v>
      </c>
      <c r="M6" s="93"/>
    </row>
    <row r="7" s="73" customFormat="1" ht="34" customHeight="1" spans="1:13">
      <c r="A7" s="76">
        <v>2</v>
      </c>
      <c r="B7" s="23" t="s">
        <v>19</v>
      </c>
      <c r="C7" s="77">
        <v>147893</v>
      </c>
      <c r="D7" s="78" t="s">
        <v>17</v>
      </c>
      <c r="E7" s="79">
        <v>0.65</v>
      </c>
      <c r="F7" s="80">
        <v>43271</v>
      </c>
      <c r="G7" s="81">
        <v>0.039</v>
      </c>
      <c r="H7" s="82" t="s">
        <v>18</v>
      </c>
      <c r="I7" s="92">
        <v>0.96</v>
      </c>
      <c r="J7" s="92">
        <v>0.65</v>
      </c>
      <c r="K7" s="92">
        <v>0.65</v>
      </c>
      <c r="L7" s="92">
        <v>0.65</v>
      </c>
      <c r="M7" s="93"/>
    </row>
    <row r="8" s="73" customFormat="1" ht="34" customHeight="1" spans="1:13">
      <c r="A8" s="76">
        <v>3</v>
      </c>
      <c r="B8" s="23" t="s">
        <v>20</v>
      </c>
      <c r="C8" s="77">
        <v>147893</v>
      </c>
      <c r="D8" s="78" t="s">
        <v>17</v>
      </c>
      <c r="E8" s="79">
        <v>0.7</v>
      </c>
      <c r="F8" s="80">
        <v>43271</v>
      </c>
      <c r="G8" s="81">
        <v>0.039</v>
      </c>
      <c r="H8" s="82" t="s">
        <v>18</v>
      </c>
      <c r="I8" s="92">
        <v>6.9</v>
      </c>
      <c r="J8" s="92">
        <v>0.7</v>
      </c>
      <c r="K8" s="92">
        <v>6.9</v>
      </c>
      <c r="L8" s="92">
        <v>0.7</v>
      </c>
      <c r="M8" s="93"/>
    </row>
    <row r="9" s="74" customFormat="1" ht="34" customHeight="1" spans="1:13">
      <c r="A9" s="76">
        <v>4</v>
      </c>
      <c r="B9" s="23" t="s">
        <v>21</v>
      </c>
      <c r="C9" s="83">
        <v>147892</v>
      </c>
      <c r="D9" s="78" t="s">
        <v>17</v>
      </c>
      <c r="E9" s="79">
        <v>0.35</v>
      </c>
      <c r="F9" s="80">
        <v>43271</v>
      </c>
      <c r="G9" s="81">
        <v>0.0384</v>
      </c>
      <c r="H9" s="82" t="s">
        <v>22</v>
      </c>
      <c r="I9" s="92">
        <v>3.84</v>
      </c>
      <c r="J9" s="92">
        <v>0.35</v>
      </c>
      <c r="K9" s="92">
        <v>1.9516</v>
      </c>
      <c r="L9" s="92">
        <v>0</v>
      </c>
      <c r="M9" s="93"/>
    </row>
    <row r="10" s="74" customFormat="1" ht="34" customHeight="1" spans="1:13">
      <c r="A10" s="76">
        <v>5</v>
      </c>
      <c r="B10" s="23" t="s">
        <v>23</v>
      </c>
      <c r="C10" s="83">
        <v>147892</v>
      </c>
      <c r="D10" s="78" t="s">
        <v>17</v>
      </c>
      <c r="E10" s="79">
        <v>0.4</v>
      </c>
      <c r="F10" s="80">
        <v>43271</v>
      </c>
      <c r="G10" s="81">
        <v>0.0384</v>
      </c>
      <c r="H10" s="82" t="s">
        <v>22</v>
      </c>
      <c r="I10" s="92">
        <v>3.5</v>
      </c>
      <c r="J10" s="92">
        <v>0.4</v>
      </c>
      <c r="K10" s="92">
        <v>0.7167536</v>
      </c>
      <c r="L10" s="92">
        <v>0.4</v>
      </c>
      <c r="M10" s="93"/>
    </row>
    <row r="11" s="74" customFormat="1" ht="34" customHeight="1" spans="1:13">
      <c r="A11" s="76">
        <v>6</v>
      </c>
      <c r="B11" s="23" t="s">
        <v>24</v>
      </c>
      <c r="C11" s="83">
        <v>147892</v>
      </c>
      <c r="D11" s="78" t="s">
        <v>17</v>
      </c>
      <c r="E11" s="79">
        <v>0.4</v>
      </c>
      <c r="F11" s="80">
        <v>43271</v>
      </c>
      <c r="G11" s="81">
        <v>0.0384</v>
      </c>
      <c r="H11" s="82" t="s">
        <v>22</v>
      </c>
      <c r="I11" s="92">
        <v>0.681789</v>
      </c>
      <c r="J11" s="92">
        <v>0.4</v>
      </c>
      <c r="K11" s="92">
        <v>0.36310642</v>
      </c>
      <c r="L11" s="92">
        <v>0.36310642</v>
      </c>
      <c r="M11" s="93"/>
    </row>
    <row r="12" ht="34" customHeight="1" spans="1:13">
      <c r="A12" s="84">
        <v>7</v>
      </c>
      <c r="B12" s="23" t="s">
        <v>25</v>
      </c>
      <c r="C12" s="54">
        <v>1805361</v>
      </c>
      <c r="D12" s="54" t="s">
        <v>17</v>
      </c>
      <c r="E12" s="18">
        <v>3</v>
      </c>
      <c r="F12" s="55">
        <v>43404</v>
      </c>
      <c r="G12" s="56">
        <v>0.0357</v>
      </c>
      <c r="H12" s="57" t="s">
        <v>26</v>
      </c>
      <c r="I12" s="92">
        <v>137.5575</v>
      </c>
      <c r="J12" s="94">
        <v>3</v>
      </c>
      <c r="K12" s="94">
        <v>3</v>
      </c>
      <c r="L12" s="94">
        <v>3</v>
      </c>
      <c r="M12" s="95"/>
    </row>
    <row r="13" s="73" customFormat="1" ht="34" customHeight="1" spans="1:13">
      <c r="A13" s="76">
        <v>8</v>
      </c>
      <c r="B13" s="42" t="s">
        <v>27</v>
      </c>
      <c r="C13" s="78">
        <v>157552</v>
      </c>
      <c r="D13" s="78" t="s">
        <v>17</v>
      </c>
      <c r="E13" s="43">
        <v>0.15</v>
      </c>
      <c r="F13" s="85">
        <v>43490</v>
      </c>
      <c r="G13" s="86">
        <v>0.0334</v>
      </c>
      <c r="H13" s="87" t="s">
        <v>18</v>
      </c>
      <c r="I13" s="92">
        <v>0.820785</v>
      </c>
      <c r="J13" s="92">
        <v>0.15</v>
      </c>
      <c r="K13" s="92">
        <v>0.2592921243</v>
      </c>
      <c r="L13" s="92">
        <v>0</v>
      </c>
      <c r="M13" s="93"/>
    </row>
    <row r="14" s="73" customFormat="1" ht="34" customHeight="1" spans="1:13">
      <c r="A14" s="76">
        <v>9</v>
      </c>
      <c r="B14" s="42" t="s">
        <v>23</v>
      </c>
      <c r="C14" s="78">
        <v>157552</v>
      </c>
      <c r="D14" s="78" t="s">
        <v>17</v>
      </c>
      <c r="E14" s="43">
        <v>1</v>
      </c>
      <c r="F14" s="85">
        <v>43490</v>
      </c>
      <c r="G14" s="86">
        <v>0.0334</v>
      </c>
      <c r="H14" s="87" t="s">
        <v>18</v>
      </c>
      <c r="I14" s="92">
        <v>3.5</v>
      </c>
      <c r="J14" s="92">
        <v>1</v>
      </c>
      <c r="K14" s="92">
        <v>0.7167536</v>
      </c>
      <c r="L14" s="92">
        <v>0.3167536</v>
      </c>
      <c r="M14" s="93"/>
    </row>
    <row r="15" ht="34" customHeight="1" spans="1:13">
      <c r="A15" s="84">
        <v>10</v>
      </c>
      <c r="B15" s="42" t="s">
        <v>28</v>
      </c>
      <c r="C15" s="54">
        <v>157552</v>
      </c>
      <c r="D15" s="54" t="s">
        <v>17</v>
      </c>
      <c r="E15" s="43">
        <v>0.27</v>
      </c>
      <c r="F15" s="85">
        <v>43490</v>
      </c>
      <c r="G15" s="86">
        <v>0.0334</v>
      </c>
      <c r="H15" s="87" t="s">
        <v>18</v>
      </c>
      <c r="I15" s="94">
        <v>3.9</v>
      </c>
      <c r="J15" s="94">
        <v>0.27</v>
      </c>
      <c r="K15" s="94">
        <v>3.9</v>
      </c>
      <c r="L15" s="94">
        <v>0.27</v>
      </c>
      <c r="M15" s="95"/>
    </row>
    <row r="16" ht="34" customHeight="1" spans="1:13">
      <c r="A16" s="84">
        <v>11</v>
      </c>
      <c r="B16" s="42" t="s">
        <v>29</v>
      </c>
      <c r="C16" s="54">
        <v>157552</v>
      </c>
      <c r="D16" s="54" t="s">
        <v>17</v>
      </c>
      <c r="E16" s="43">
        <v>0.3</v>
      </c>
      <c r="F16" s="85">
        <v>43490</v>
      </c>
      <c r="G16" s="86">
        <v>0.0334</v>
      </c>
      <c r="H16" s="87" t="s">
        <v>18</v>
      </c>
      <c r="I16" s="94">
        <v>5.04</v>
      </c>
      <c r="J16" s="94">
        <v>0.3</v>
      </c>
      <c r="K16" s="94">
        <v>0</v>
      </c>
      <c r="L16" s="94">
        <v>0</v>
      </c>
      <c r="M16" s="95"/>
    </row>
    <row r="17" ht="34" customHeight="1" spans="1:13">
      <c r="A17" s="84">
        <v>12</v>
      </c>
      <c r="B17" s="42" t="s">
        <v>30</v>
      </c>
      <c r="C17" s="54">
        <v>157552</v>
      </c>
      <c r="D17" s="54" t="s">
        <v>17</v>
      </c>
      <c r="E17" s="43">
        <v>0.28</v>
      </c>
      <c r="F17" s="85">
        <v>43490</v>
      </c>
      <c r="G17" s="86">
        <v>0.0334</v>
      </c>
      <c r="H17" s="87" t="s">
        <v>18</v>
      </c>
      <c r="I17" s="94">
        <v>0.8828</v>
      </c>
      <c r="J17" s="94">
        <v>0.28</v>
      </c>
      <c r="K17" s="94">
        <v>0.672767</v>
      </c>
      <c r="L17" s="94">
        <v>0.157767</v>
      </c>
      <c r="M17" s="95"/>
    </row>
    <row r="18" ht="34" customHeight="1" spans="1:13">
      <c r="A18" s="84">
        <v>13</v>
      </c>
      <c r="B18" s="42" t="s">
        <v>31</v>
      </c>
      <c r="C18" s="54">
        <v>157552</v>
      </c>
      <c r="D18" s="54" t="s">
        <v>17</v>
      </c>
      <c r="E18" s="43">
        <v>3</v>
      </c>
      <c r="F18" s="85">
        <v>43490</v>
      </c>
      <c r="G18" s="86">
        <v>0.0334</v>
      </c>
      <c r="H18" s="87" t="s">
        <v>18</v>
      </c>
      <c r="I18" s="94">
        <v>18.36</v>
      </c>
      <c r="J18" s="94">
        <v>3</v>
      </c>
      <c r="K18" s="94">
        <v>1.936472</v>
      </c>
      <c r="L18" s="94">
        <v>1.936472</v>
      </c>
      <c r="M18" s="95"/>
    </row>
    <row r="19" ht="34" customHeight="1" spans="1:13">
      <c r="A19" s="88">
        <v>14</v>
      </c>
      <c r="B19" s="27" t="s">
        <v>31</v>
      </c>
      <c r="C19" s="61">
        <v>157713</v>
      </c>
      <c r="D19" s="62" t="s">
        <v>17</v>
      </c>
      <c r="E19" s="28">
        <v>3</v>
      </c>
      <c r="F19" s="89">
        <v>43595</v>
      </c>
      <c r="G19" s="64">
        <v>0.0326</v>
      </c>
      <c r="H19" s="90" t="s">
        <v>26</v>
      </c>
      <c r="I19" s="96">
        <v>18.36</v>
      </c>
      <c r="J19" s="96">
        <v>3</v>
      </c>
      <c r="K19" s="96">
        <v>3.220702886</v>
      </c>
      <c r="L19" s="96">
        <v>3</v>
      </c>
      <c r="M19" s="97"/>
    </row>
    <row r="20" ht="30.75" customHeight="1" spans="1:13">
      <c r="A20" s="31" t="s">
        <v>32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</sheetData>
  <mergeCells count="6">
    <mergeCell ref="A2:M2"/>
    <mergeCell ref="A4:H4"/>
    <mergeCell ref="I4:J4"/>
    <mergeCell ref="K4:L4"/>
    <mergeCell ref="A20:M20"/>
    <mergeCell ref="M4:M5"/>
  </mergeCells>
  <printOptions horizontalCentered="1"/>
  <pageMargins left="0.393055555555556" right="0.393055555555556" top="0.393055555555556" bottom="0.393055555555556" header="0" footer="0.196527777777778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view="pageBreakPreview" zoomScaleNormal="85" workbookViewId="0">
      <selection activeCell="A10" sqref="$A10:$XFD12"/>
    </sheetView>
  </sheetViews>
  <sheetFormatPr defaultColWidth="10" defaultRowHeight="14.4"/>
  <cols>
    <col min="1" max="1" width="5.87962962962963" style="47" customWidth="1"/>
    <col min="2" max="2" width="34.5" style="47" customWidth="1"/>
    <col min="3" max="3" width="9.37962962962963" customWidth="1"/>
    <col min="4" max="4" width="10.25" customWidth="1"/>
    <col min="5" max="5" width="9.12962962962963" style="1" customWidth="1"/>
    <col min="6" max="6" width="11.75" customWidth="1"/>
    <col min="7" max="7" width="8.12962962962963" customWidth="1"/>
    <col min="8" max="8" width="9.87962962962963" customWidth="1"/>
    <col min="9" max="9" width="9.5" customWidth="1"/>
    <col min="10" max="10" width="11" style="1" customWidth="1"/>
    <col min="11" max="11" width="9.5" style="1" customWidth="1"/>
    <col min="12" max="12" width="10.3796296296296" style="1" customWidth="1"/>
    <col min="13" max="13" width="10.75" style="1" customWidth="1"/>
    <col min="14" max="14" width="7.62962962962963" style="1" customWidth="1"/>
    <col min="15" max="15" width="11.1296296296296" customWidth="1"/>
    <col min="16" max="16" width="9.75" customWidth="1"/>
  </cols>
  <sheetData>
    <row r="1" ht="14.25" customHeight="1" spans="1:2">
      <c r="A1" s="48" t="s">
        <v>33</v>
      </c>
      <c r="B1" s="49"/>
    </row>
    <row r="2" ht="27.95" customHeight="1" spans="1:15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 customHeight="1" spans="1:15">
      <c r="A3" s="50"/>
      <c r="B3" s="50"/>
      <c r="C3" s="51"/>
      <c r="D3" s="51"/>
      <c r="E3" s="52"/>
      <c r="F3" s="51"/>
      <c r="G3" s="51"/>
      <c r="H3" s="51"/>
      <c r="K3" s="52"/>
      <c r="L3" s="52"/>
      <c r="M3" s="52"/>
      <c r="O3" s="35" t="s">
        <v>2</v>
      </c>
    </row>
    <row r="4" ht="24.75" customHeight="1" spans="1:15">
      <c r="A4" s="5" t="s">
        <v>3</v>
      </c>
      <c r="B4" s="6"/>
      <c r="C4" s="6"/>
      <c r="D4" s="6"/>
      <c r="E4" s="6"/>
      <c r="F4" s="6"/>
      <c r="G4" s="6"/>
      <c r="H4" s="6"/>
      <c r="I4" s="6" t="s">
        <v>35</v>
      </c>
      <c r="J4" s="66" t="s">
        <v>4</v>
      </c>
      <c r="K4" s="66"/>
      <c r="L4" s="66" t="s">
        <v>5</v>
      </c>
      <c r="M4" s="66"/>
      <c r="N4" s="66" t="s">
        <v>36</v>
      </c>
      <c r="O4" s="7" t="s">
        <v>6</v>
      </c>
    </row>
    <row r="5" ht="43.5" customHeight="1" spans="1:15">
      <c r="A5" s="12" t="s">
        <v>7</v>
      </c>
      <c r="B5" s="9" t="s">
        <v>8</v>
      </c>
      <c r="C5" s="9" t="s">
        <v>9</v>
      </c>
      <c r="D5" s="9" t="s">
        <v>10</v>
      </c>
      <c r="E5" s="10" t="s">
        <v>37</v>
      </c>
      <c r="F5" s="9" t="s">
        <v>12</v>
      </c>
      <c r="G5" s="9" t="s">
        <v>13</v>
      </c>
      <c r="H5" s="9" t="s">
        <v>14</v>
      </c>
      <c r="I5" s="9"/>
      <c r="J5" s="10"/>
      <c r="K5" s="10" t="s">
        <v>15</v>
      </c>
      <c r="L5" s="10"/>
      <c r="M5" s="10" t="s">
        <v>15</v>
      </c>
      <c r="N5" s="10"/>
      <c r="O5" s="36"/>
    </row>
    <row r="6" ht="37" customHeight="1" spans="1:15">
      <c r="A6" s="16">
        <v>1</v>
      </c>
      <c r="B6" s="17" t="s">
        <v>38</v>
      </c>
      <c r="C6" s="53">
        <v>147702</v>
      </c>
      <c r="D6" s="54" t="s">
        <v>39</v>
      </c>
      <c r="E6" s="18">
        <v>15</v>
      </c>
      <c r="F6" s="55">
        <v>43271</v>
      </c>
      <c r="G6" s="56">
        <v>0.0409</v>
      </c>
      <c r="H6" s="57" t="s">
        <v>26</v>
      </c>
      <c r="I6" s="54" t="s">
        <v>40</v>
      </c>
      <c r="J6" s="67">
        <v>157.1181</v>
      </c>
      <c r="K6" s="68">
        <v>157.1181</v>
      </c>
      <c r="L6" s="67">
        <v>15</v>
      </c>
      <c r="M6" s="67">
        <v>15</v>
      </c>
      <c r="N6" s="68">
        <v>27.79</v>
      </c>
      <c r="O6" s="69"/>
    </row>
    <row r="7" ht="37" customHeight="1" spans="1:15">
      <c r="A7" s="16">
        <v>2</v>
      </c>
      <c r="B7" s="21" t="s">
        <v>41</v>
      </c>
      <c r="C7" s="53">
        <v>147702</v>
      </c>
      <c r="D7" s="54" t="s">
        <v>39</v>
      </c>
      <c r="E7" s="18">
        <v>4.1</v>
      </c>
      <c r="F7" s="55">
        <v>43271</v>
      </c>
      <c r="G7" s="56">
        <v>0.0409</v>
      </c>
      <c r="H7" s="57" t="s">
        <v>26</v>
      </c>
      <c r="I7" s="54" t="s">
        <v>40</v>
      </c>
      <c r="J7" s="67">
        <v>7.9776</v>
      </c>
      <c r="K7" s="68">
        <v>7.9776</v>
      </c>
      <c r="L7" s="67">
        <v>4.1006</v>
      </c>
      <c r="M7" s="67">
        <v>4.1</v>
      </c>
      <c r="N7" s="68">
        <v>13.05</v>
      </c>
      <c r="O7" s="69"/>
    </row>
    <row r="8" ht="37" customHeight="1" spans="1:15">
      <c r="A8" s="16">
        <v>3</v>
      </c>
      <c r="B8" s="22" t="s">
        <v>42</v>
      </c>
      <c r="C8" s="53">
        <v>147702</v>
      </c>
      <c r="D8" s="54" t="s">
        <v>39</v>
      </c>
      <c r="E8" s="18">
        <v>3.9</v>
      </c>
      <c r="F8" s="55">
        <v>43271</v>
      </c>
      <c r="G8" s="56">
        <v>0.0409</v>
      </c>
      <c r="H8" s="57" t="s">
        <v>26</v>
      </c>
      <c r="I8" s="54" t="s">
        <v>40</v>
      </c>
      <c r="J8" s="67">
        <v>35.527</v>
      </c>
      <c r="K8" s="68">
        <v>35.527</v>
      </c>
      <c r="L8" s="67">
        <v>4.7757</v>
      </c>
      <c r="M8" s="67">
        <v>3.9</v>
      </c>
      <c r="N8" s="68">
        <v>10.27</v>
      </c>
      <c r="O8" s="69"/>
    </row>
    <row r="9" ht="48" customHeight="1" spans="1:15">
      <c r="A9" s="16">
        <v>4</v>
      </c>
      <c r="B9" s="23" t="s">
        <v>43</v>
      </c>
      <c r="C9" s="54">
        <v>1805362</v>
      </c>
      <c r="D9" s="54" t="s">
        <v>39</v>
      </c>
      <c r="E9" s="18">
        <v>4</v>
      </c>
      <c r="F9" s="55">
        <v>43404</v>
      </c>
      <c r="G9" s="56">
        <v>0.0374</v>
      </c>
      <c r="H9" s="57" t="s">
        <v>18</v>
      </c>
      <c r="I9" s="54" t="s">
        <v>44</v>
      </c>
      <c r="J9" s="67">
        <v>269.4</v>
      </c>
      <c r="K9" s="68"/>
      <c r="L9" s="67">
        <v>195.16</v>
      </c>
      <c r="M9" s="67">
        <v>4</v>
      </c>
      <c r="N9" s="67">
        <v>27.79</v>
      </c>
      <c r="O9" s="69" t="s">
        <v>45</v>
      </c>
    </row>
    <row r="10" ht="35" customHeight="1" spans="1:15">
      <c r="A10" s="16">
        <v>5</v>
      </c>
      <c r="B10" s="17" t="s">
        <v>46</v>
      </c>
      <c r="C10" s="54">
        <v>157558</v>
      </c>
      <c r="D10" s="54" t="s">
        <v>39</v>
      </c>
      <c r="E10" s="24">
        <v>2</v>
      </c>
      <c r="F10" s="58">
        <v>43490</v>
      </c>
      <c r="G10" s="59">
        <v>0.0312</v>
      </c>
      <c r="H10" s="60" t="s">
        <v>26</v>
      </c>
      <c r="I10" s="54" t="s">
        <v>40</v>
      </c>
      <c r="J10" s="67">
        <v>9.2518</v>
      </c>
      <c r="K10" s="68">
        <v>9.2518</v>
      </c>
      <c r="L10" s="67">
        <v>2.0099</v>
      </c>
      <c r="M10" s="67">
        <v>2</v>
      </c>
      <c r="N10" s="68">
        <v>0</v>
      </c>
      <c r="O10" s="69"/>
    </row>
    <row r="11" ht="35" customHeight="1" spans="1:15">
      <c r="A11" s="16">
        <v>6</v>
      </c>
      <c r="B11" s="17" t="s">
        <v>47</v>
      </c>
      <c r="C11" s="53">
        <v>157560</v>
      </c>
      <c r="D11" s="54" t="s">
        <v>39</v>
      </c>
      <c r="E11" s="24">
        <v>14</v>
      </c>
      <c r="F11" s="58">
        <v>43490</v>
      </c>
      <c r="G11" s="59">
        <v>0.0334</v>
      </c>
      <c r="H11" s="60" t="s">
        <v>18</v>
      </c>
      <c r="I11" s="54" t="s">
        <v>48</v>
      </c>
      <c r="J11" s="67">
        <v>132.24</v>
      </c>
      <c r="K11" s="67">
        <v>14</v>
      </c>
      <c r="L11" s="67">
        <v>121.273</v>
      </c>
      <c r="M11" s="67">
        <v>14</v>
      </c>
      <c r="N11" s="67">
        <v>0</v>
      </c>
      <c r="O11" s="69"/>
    </row>
    <row r="12" ht="35" customHeight="1" spans="1:15">
      <c r="A12" s="26">
        <v>7</v>
      </c>
      <c r="B12" s="27" t="s">
        <v>49</v>
      </c>
      <c r="C12" s="61">
        <v>157735</v>
      </c>
      <c r="D12" s="62" t="s">
        <v>39</v>
      </c>
      <c r="E12" s="28">
        <v>14</v>
      </c>
      <c r="F12" s="63">
        <v>43622</v>
      </c>
      <c r="G12" s="64">
        <v>0.0331</v>
      </c>
      <c r="H12" s="65" t="s">
        <v>18</v>
      </c>
      <c r="I12" s="62" t="s">
        <v>50</v>
      </c>
      <c r="J12" s="70">
        <v>20.68</v>
      </c>
      <c r="K12" s="70">
        <v>20.68</v>
      </c>
      <c r="L12" s="71">
        <v>13.92</v>
      </c>
      <c r="M12" s="71">
        <v>13.92</v>
      </c>
      <c r="N12" s="70">
        <v>0</v>
      </c>
      <c r="O12" s="72"/>
    </row>
    <row r="13" ht="41.25" customHeight="1" spans="1:15">
      <c r="A13" s="31" t="s">
        <v>32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</sheetData>
  <mergeCells count="8">
    <mergeCell ref="A2:O2"/>
    <mergeCell ref="A4:H4"/>
    <mergeCell ref="J4:K4"/>
    <mergeCell ref="L4:M4"/>
    <mergeCell ref="A13:O13"/>
    <mergeCell ref="I4:I5"/>
    <mergeCell ref="N4:N5"/>
    <mergeCell ref="O4:O5"/>
  </mergeCells>
  <printOptions horizontalCentered="1"/>
  <pageMargins left="0.747916666666667" right="0.747916666666667" top="0.275" bottom="0.275" header="0" footer="0"/>
  <pageSetup paperSize="9" scale="7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view="pageBreakPreview" zoomScaleNormal="100" workbookViewId="0">
      <selection activeCell="C28" sqref="C28"/>
    </sheetView>
  </sheetViews>
  <sheetFormatPr defaultColWidth="10" defaultRowHeight="14.4" outlineLevelCol="4"/>
  <cols>
    <col min="1" max="1" width="7" customWidth="1"/>
    <col min="2" max="2" width="42" customWidth="1"/>
    <col min="3" max="3" width="12.25" customWidth="1"/>
    <col min="4" max="4" width="37.1111111111111" customWidth="1"/>
    <col min="5" max="5" width="12" customWidth="1"/>
  </cols>
  <sheetData>
    <row r="1" ht="14.25" customHeight="1" spans="1:1">
      <c r="A1" s="2" t="s">
        <v>51</v>
      </c>
    </row>
    <row r="2" ht="43.5" customHeight="1" spans="1:5">
      <c r="A2" s="3" t="s">
        <v>52</v>
      </c>
      <c r="B2" s="3"/>
      <c r="C2" s="3"/>
      <c r="D2" s="3"/>
      <c r="E2" s="3"/>
    </row>
    <row r="3" ht="19.5" customHeight="1" spans="5:5">
      <c r="E3" s="35" t="s">
        <v>2</v>
      </c>
    </row>
    <row r="4" ht="20.25" customHeight="1" spans="1:5">
      <c r="A4" s="5" t="s">
        <v>7</v>
      </c>
      <c r="B4" s="6" t="s">
        <v>53</v>
      </c>
      <c r="C4" s="6"/>
      <c r="D4" s="6" t="s">
        <v>54</v>
      </c>
      <c r="E4" s="7"/>
    </row>
    <row r="5" ht="20.25" customHeight="1" spans="1:5">
      <c r="A5" s="8"/>
      <c r="B5" s="9" t="s">
        <v>8</v>
      </c>
      <c r="C5" s="9" t="s">
        <v>55</v>
      </c>
      <c r="D5" s="9" t="s">
        <v>56</v>
      </c>
      <c r="E5" s="36" t="s">
        <v>55</v>
      </c>
    </row>
    <row r="6" ht="18" customHeight="1" spans="1:5">
      <c r="A6" s="12" t="s">
        <v>57</v>
      </c>
      <c r="B6" s="13"/>
      <c r="C6" s="37">
        <f>SUM(C7:C20)</f>
        <v>15</v>
      </c>
      <c r="D6" s="38"/>
      <c r="E6" s="39">
        <f>SUM(E7:E20)</f>
        <v>15</v>
      </c>
    </row>
    <row r="7" ht="28" customHeight="1" spans="1:5">
      <c r="A7" s="40">
        <v>1</v>
      </c>
      <c r="B7" s="23" t="s">
        <v>16</v>
      </c>
      <c r="C7" s="18">
        <v>1.5</v>
      </c>
      <c r="D7" s="19" t="s">
        <v>58</v>
      </c>
      <c r="E7" s="41">
        <v>1.5</v>
      </c>
    </row>
    <row r="8" ht="28" customHeight="1" spans="1:5">
      <c r="A8" s="40">
        <v>2</v>
      </c>
      <c r="B8" s="23" t="s">
        <v>19</v>
      </c>
      <c r="C8" s="18">
        <v>0.65</v>
      </c>
      <c r="D8" s="19" t="s">
        <v>59</v>
      </c>
      <c r="E8" s="41">
        <v>0.65</v>
      </c>
    </row>
    <row r="9" ht="28" customHeight="1" spans="1:5">
      <c r="A9" s="40">
        <v>3</v>
      </c>
      <c r="B9" s="23" t="s">
        <v>20</v>
      </c>
      <c r="C9" s="18">
        <v>0.7</v>
      </c>
      <c r="D9" s="19" t="s">
        <v>60</v>
      </c>
      <c r="E9" s="41">
        <v>0.7</v>
      </c>
    </row>
    <row r="10" ht="28" customHeight="1" spans="1:5">
      <c r="A10" s="40">
        <v>4</v>
      </c>
      <c r="B10" s="23" t="s">
        <v>21</v>
      </c>
      <c r="C10" s="18">
        <v>0.35</v>
      </c>
      <c r="D10" s="19" t="s">
        <v>58</v>
      </c>
      <c r="E10" s="41">
        <v>0.35</v>
      </c>
    </row>
    <row r="11" ht="28" customHeight="1" spans="1:5">
      <c r="A11" s="40">
        <v>5</v>
      </c>
      <c r="B11" s="23" t="s">
        <v>23</v>
      </c>
      <c r="C11" s="18">
        <v>0.4</v>
      </c>
      <c r="D11" s="19" t="s">
        <v>58</v>
      </c>
      <c r="E11" s="41">
        <v>0.4</v>
      </c>
    </row>
    <row r="12" ht="28" customHeight="1" spans="1:5">
      <c r="A12" s="40">
        <v>6</v>
      </c>
      <c r="B12" s="23" t="s">
        <v>24</v>
      </c>
      <c r="C12" s="18">
        <v>0.4</v>
      </c>
      <c r="D12" s="19" t="s">
        <v>59</v>
      </c>
      <c r="E12" s="41">
        <v>0.4</v>
      </c>
    </row>
    <row r="13" ht="28" customHeight="1" spans="1:5">
      <c r="A13" s="40">
        <v>7</v>
      </c>
      <c r="B13" s="23" t="s">
        <v>61</v>
      </c>
      <c r="C13" s="18">
        <v>3</v>
      </c>
      <c r="D13" s="19" t="s">
        <v>58</v>
      </c>
      <c r="E13" s="41">
        <v>3</v>
      </c>
    </row>
    <row r="14" ht="28" customHeight="1" spans="1:5">
      <c r="A14" s="40">
        <v>8</v>
      </c>
      <c r="B14" s="42" t="s">
        <v>27</v>
      </c>
      <c r="C14" s="43">
        <v>0.15</v>
      </c>
      <c r="D14" s="19" t="s">
        <v>58</v>
      </c>
      <c r="E14" s="44">
        <v>0.15</v>
      </c>
    </row>
    <row r="15" ht="28" customHeight="1" spans="1:5">
      <c r="A15" s="40">
        <v>9</v>
      </c>
      <c r="B15" s="42" t="s">
        <v>23</v>
      </c>
      <c r="C15" s="43">
        <v>1</v>
      </c>
      <c r="D15" s="19" t="s">
        <v>58</v>
      </c>
      <c r="E15" s="44">
        <v>1</v>
      </c>
    </row>
    <row r="16" ht="28" customHeight="1" spans="1:5">
      <c r="A16" s="40">
        <v>10</v>
      </c>
      <c r="B16" s="42" t="s">
        <v>28</v>
      </c>
      <c r="C16" s="43">
        <v>0.27</v>
      </c>
      <c r="D16" s="19" t="s">
        <v>62</v>
      </c>
      <c r="E16" s="44">
        <v>0.27</v>
      </c>
    </row>
    <row r="17" ht="28" customHeight="1" spans="1:5">
      <c r="A17" s="40">
        <v>11</v>
      </c>
      <c r="B17" s="42" t="s">
        <v>29</v>
      </c>
      <c r="C17" s="43">
        <v>0.3</v>
      </c>
      <c r="D17" s="19" t="s">
        <v>58</v>
      </c>
      <c r="E17" s="44">
        <v>0.3</v>
      </c>
    </row>
    <row r="18" ht="28" customHeight="1" spans="1:5">
      <c r="A18" s="40">
        <v>12</v>
      </c>
      <c r="B18" s="42" t="s">
        <v>30</v>
      </c>
      <c r="C18" s="43">
        <v>0.28</v>
      </c>
      <c r="D18" s="19" t="s">
        <v>58</v>
      </c>
      <c r="E18" s="44">
        <v>0.28</v>
      </c>
    </row>
    <row r="19" ht="28" customHeight="1" spans="1:5">
      <c r="A19" s="40">
        <v>13</v>
      </c>
      <c r="B19" s="42" t="s">
        <v>31</v>
      </c>
      <c r="C19" s="43">
        <v>3</v>
      </c>
      <c r="D19" s="19" t="s">
        <v>58</v>
      </c>
      <c r="E19" s="44">
        <v>3</v>
      </c>
    </row>
    <row r="20" ht="28" customHeight="1" spans="1:5">
      <c r="A20" s="45">
        <v>14</v>
      </c>
      <c r="B20" s="27" t="s">
        <v>31</v>
      </c>
      <c r="C20" s="28">
        <v>3</v>
      </c>
      <c r="D20" s="29" t="s">
        <v>58</v>
      </c>
      <c r="E20" s="46">
        <v>3</v>
      </c>
    </row>
    <row r="21" ht="23.25" customHeight="1" spans="1:5">
      <c r="A21" s="31" t="s">
        <v>63</v>
      </c>
      <c r="B21" s="31"/>
      <c r="C21" s="31"/>
      <c r="D21" s="31"/>
      <c r="E21" s="31"/>
    </row>
  </sheetData>
  <mergeCells count="5">
    <mergeCell ref="A2:E2"/>
    <mergeCell ref="B4:C4"/>
    <mergeCell ref="D4:E4"/>
    <mergeCell ref="A21:E21"/>
    <mergeCell ref="A4:A5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view="pageBreakPreview" zoomScaleNormal="100" workbookViewId="0">
      <selection activeCell="I9" sqref="I9"/>
    </sheetView>
  </sheetViews>
  <sheetFormatPr defaultColWidth="10" defaultRowHeight="14.4" outlineLevelCol="4"/>
  <cols>
    <col min="1" max="1" width="6.62962962962963" customWidth="1"/>
    <col min="2" max="2" width="35" customWidth="1"/>
    <col min="3" max="3" width="12.1111111111111" style="1" customWidth="1"/>
    <col min="4" max="4" width="49.6666666666667" customWidth="1"/>
    <col min="5" max="5" width="10.4444444444444" style="1" customWidth="1"/>
    <col min="6" max="7" width="9.75" customWidth="1"/>
  </cols>
  <sheetData>
    <row r="1" ht="14.25" customHeight="1" spans="1:1">
      <c r="A1" s="2" t="s">
        <v>64</v>
      </c>
    </row>
    <row r="2" ht="27.95" customHeight="1" spans="1:5">
      <c r="A2" s="3" t="s">
        <v>65</v>
      </c>
      <c r="B2" s="3"/>
      <c r="C2" s="3"/>
      <c r="D2" s="3"/>
      <c r="E2" s="3"/>
    </row>
    <row r="3" ht="20.25" customHeight="1" spans="5:5">
      <c r="E3" s="4" t="s">
        <v>2</v>
      </c>
    </row>
    <row r="4" ht="28.5" customHeight="1" spans="1:5">
      <c r="A4" s="5" t="s">
        <v>7</v>
      </c>
      <c r="B4" s="6" t="s">
        <v>66</v>
      </c>
      <c r="C4" s="6"/>
      <c r="D4" s="6" t="s">
        <v>67</v>
      </c>
      <c r="E4" s="7"/>
    </row>
    <row r="5" ht="30.75" customHeight="1" spans="1:5">
      <c r="A5" s="8"/>
      <c r="B5" s="9" t="s">
        <v>8</v>
      </c>
      <c r="C5" s="10" t="s">
        <v>55</v>
      </c>
      <c r="D5" s="9" t="s">
        <v>56</v>
      </c>
      <c r="E5" s="11" t="s">
        <v>55</v>
      </c>
    </row>
    <row r="6" ht="30.75" customHeight="1" spans="1:5">
      <c r="A6" s="12" t="s">
        <v>57</v>
      </c>
      <c r="B6" s="13"/>
      <c r="C6" s="14">
        <f>SUM(C7:C13)</f>
        <v>57</v>
      </c>
      <c r="D6" s="13"/>
      <c r="E6" s="15">
        <f>SUM(E7:E13)</f>
        <v>57</v>
      </c>
    </row>
    <row r="7" ht="29" customHeight="1" spans="1:5">
      <c r="A7" s="16">
        <v>1</v>
      </c>
      <c r="B7" s="17" t="s">
        <v>38</v>
      </c>
      <c r="C7" s="18">
        <v>15</v>
      </c>
      <c r="D7" s="19" t="s">
        <v>68</v>
      </c>
      <c r="E7" s="20">
        <v>15</v>
      </c>
    </row>
    <row r="8" ht="29" customHeight="1" spans="1:5">
      <c r="A8" s="16">
        <v>2</v>
      </c>
      <c r="B8" s="21" t="s">
        <v>41</v>
      </c>
      <c r="C8" s="18">
        <v>4.1</v>
      </c>
      <c r="D8" s="19" t="s">
        <v>68</v>
      </c>
      <c r="E8" s="20">
        <v>4.1</v>
      </c>
    </row>
    <row r="9" ht="29" customHeight="1" spans="1:5">
      <c r="A9" s="16">
        <v>3</v>
      </c>
      <c r="B9" s="22" t="s">
        <v>42</v>
      </c>
      <c r="C9" s="18">
        <v>3.9</v>
      </c>
      <c r="D9" s="19" t="s">
        <v>68</v>
      </c>
      <c r="E9" s="20">
        <v>3.9</v>
      </c>
    </row>
    <row r="10" ht="29" customHeight="1" spans="1:5">
      <c r="A10" s="16">
        <v>4</v>
      </c>
      <c r="B10" s="23" t="s">
        <v>43</v>
      </c>
      <c r="C10" s="18">
        <v>4</v>
      </c>
      <c r="D10" s="19" t="s">
        <v>59</v>
      </c>
      <c r="E10" s="20">
        <v>4</v>
      </c>
    </row>
    <row r="11" ht="29" customHeight="1" spans="1:5">
      <c r="A11" s="16">
        <v>5</v>
      </c>
      <c r="B11" s="17" t="s">
        <v>46</v>
      </c>
      <c r="C11" s="24">
        <v>2</v>
      </c>
      <c r="D11" s="19" t="s">
        <v>69</v>
      </c>
      <c r="E11" s="25">
        <v>2</v>
      </c>
    </row>
    <row r="12" ht="29" customHeight="1" spans="1:5">
      <c r="A12" s="16">
        <v>6</v>
      </c>
      <c r="B12" s="17" t="s">
        <v>47</v>
      </c>
      <c r="C12" s="24">
        <v>14</v>
      </c>
      <c r="D12" s="19" t="s">
        <v>68</v>
      </c>
      <c r="E12" s="25">
        <v>14</v>
      </c>
    </row>
    <row r="13" ht="29" customHeight="1" spans="1:5">
      <c r="A13" s="26">
        <v>7</v>
      </c>
      <c r="B13" s="27" t="s">
        <v>49</v>
      </c>
      <c r="C13" s="28">
        <v>14</v>
      </c>
      <c r="D13" s="29" t="s">
        <v>70</v>
      </c>
      <c r="E13" s="30">
        <v>14</v>
      </c>
    </row>
    <row r="14" ht="21.75" customHeight="1" spans="1:5">
      <c r="A14" s="31" t="s">
        <v>63</v>
      </c>
      <c r="B14" s="31"/>
      <c r="C14" s="31"/>
      <c r="D14" s="31"/>
      <c r="E14" s="31"/>
    </row>
    <row r="15" spans="1:5">
      <c r="A15" s="32"/>
      <c r="B15" s="33"/>
      <c r="C15" s="34"/>
      <c r="D15" s="33"/>
      <c r="E15" s="34"/>
    </row>
    <row r="16" spans="1:5">
      <c r="A16" s="32"/>
      <c r="B16" s="33"/>
      <c r="C16" s="34"/>
      <c r="D16" s="33"/>
      <c r="E16" s="34"/>
    </row>
    <row r="17" spans="1:5">
      <c r="A17" s="32"/>
      <c r="B17" s="33"/>
      <c r="C17" s="34"/>
      <c r="D17" s="33"/>
      <c r="E17" s="34"/>
    </row>
    <row r="18" spans="1:5">
      <c r="A18" s="32"/>
      <c r="B18" s="33"/>
      <c r="C18" s="34"/>
      <c r="D18" s="33"/>
      <c r="E18" s="34"/>
    </row>
    <row r="19" spans="1:5">
      <c r="A19" s="32"/>
      <c r="B19" s="33"/>
      <c r="C19" s="34"/>
      <c r="D19" s="33"/>
      <c r="E19" s="34"/>
    </row>
    <row r="20" spans="1:5">
      <c r="A20" s="32"/>
      <c r="B20" s="33"/>
      <c r="C20" s="34"/>
      <c r="D20" s="33"/>
      <c r="E20" s="34"/>
    </row>
    <row r="21" spans="1:5">
      <c r="A21" s="32"/>
      <c r="B21" s="33"/>
      <c r="C21" s="34"/>
      <c r="D21" s="33"/>
      <c r="E21" s="34"/>
    </row>
    <row r="22" spans="1:5">
      <c r="A22" s="32"/>
      <c r="B22" s="33"/>
      <c r="C22" s="34"/>
      <c r="D22" s="33"/>
      <c r="E22" s="34"/>
    </row>
  </sheetData>
  <mergeCells count="5">
    <mergeCell ref="A2:E2"/>
    <mergeCell ref="B4:C4"/>
    <mergeCell ref="D4:E4"/>
    <mergeCell ref="A14:E14"/>
    <mergeCell ref="A4:A5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cpc</cp:lastModifiedBy>
  <dcterms:created xsi:type="dcterms:W3CDTF">2019-06-14T01:34:00Z</dcterms:created>
  <cp:lastPrinted>2019-06-28T01:05:00Z</cp:lastPrinted>
  <dcterms:modified xsi:type="dcterms:W3CDTF">2021-05-25T09:45:37Z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EC9873CF65DC4638914EBE1FECE8F711</vt:lpwstr>
  </property>
</Properties>
</file>