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990" activeTab="3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definedNames>
    <definedName name="_xlnm.Print_Area" localSheetId="3">新增地方政府专项债券资金收支情况表!$A$1:$E$26</definedName>
  </definedNames>
  <calcPr calcId="144525"/>
</workbook>
</file>

<file path=xl/sharedStrings.xml><?xml version="1.0" encoding="utf-8"?>
<sst xmlns="http://schemas.openxmlformats.org/spreadsheetml/2006/main" count="75">
  <si>
    <t>表1</t>
  </si>
  <si>
    <t>2019年--2020年末发行的新增地方政府一般债券情况表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</si>
  <si>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</si>
  <si>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</si>
  <si>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</si>
  <si>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</si>
  <si>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</si>
  <si>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序号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</si>
  <si>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</si>
  <si>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</si>
  <si>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</si>
  <si>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</si>
  <si>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</si>
  <si>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</si>
  <si>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</si>
  <si>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</si>
  <si>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航新路合建泵站工程</t>
  </si>
  <si>
    <t>一般债券</t>
  </si>
  <si>
    <t>5年</t>
  </si>
  <si>
    <t>航新路（津塘二线—商诚道）工程</t>
  </si>
  <si>
    <t>东丽区绿化造林（一期工程）项目</t>
  </si>
  <si>
    <t>杨北路</t>
  </si>
  <si>
    <t>瀚景路（京津高速公路东丽湖连接线）改建工程</t>
  </si>
  <si>
    <t>津汉公路（东金路-金钟河桥东侧桥头）改建工程</t>
  </si>
  <si>
    <t>3年</t>
  </si>
  <si>
    <t>东丽区雨污分流改造工程</t>
  </si>
  <si>
    <t>30年</t>
  </si>
  <si>
    <t>备注：财政部门可按照每笔债券合并填报；债券项目总投资填写项目总投资额，其中债券资金安排填写项目拟安排政府债券的金额；
      已实现投资填写截至2020年底已投入全部资金，其中债券资金安排填写已投入的债券资金。</t>
  </si>
  <si>
    <t>表2</t>
  </si>
  <si>
    <t>2019年--2020年末发行的新增地方政府专项债券情况表</t>
  </si>
  <si>
    <t>债券项目资产类型</t>
  </si>
  <si>
    <t>已取得项目收益</t>
  </si>
  <si>
    <t>债券
规模</t>
  </si>
  <si>
    <t>中心城区北片一期</t>
  </si>
  <si>
    <t>专项债券</t>
  </si>
  <si>
    <t>土地储备</t>
  </si>
  <si>
    <t>天津市东丽区新立示范小城镇农民安置用房建设项目</t>
  </si>
  <si>
    <t>其他保障性住房</t>
  </si>
  <si>
    <t>张贵庄北片棚户区改造项目</t>
  </si>
  <si>
    <t>棚户区改造</t>
  </si>
  <si>
    <t>天津市第二殡仪馆迁址新建工程</t>
  </si>
  <si>
    <t>7年</t>
  </si>
  <si>
    <t>其他地方自行试点项目</t>
  </si>
  <si>
    <t>东丽区绿色生态屏障区（南片区）储备林工程</t>
  </si>
  <si>
    <t>10年</t>
  </si>
  <si>
    <t>东丽区城市固体废物处理环保产业园基础设施配套工程</t>
  </si>
  <si>
    <t>东丽区绿色生态屏障区（北片区）金钟河北生态保护项目</t>
  </si>
  <si>
    <t>15年</t>
  </si>
  <si>
    <t>东丽区绿色生态屏障区创意生态园项目</t>
  </si>
  <si>
    <t>京津冀产业承载载体东丽临空科技创新区基础设施项目</t>
  </si>
  <si>
    <t>京津冀产业转移承接载体——东丽湖丽健园大健康产业升级改造项目</t>
  </si>
  <si>
    <t>东丽区无瑕街停车楼项目</t>
  </si>
  <si>
    <t>绿色生态屏障区（南片区）储备林工程</t>
  </si>
  <si>
    <t>东丽区农业用水供水水源转换及灌溉设施提升项目</t>
  </si>
  <si>
    <t>京津冀产业承载载体东丽临空产业区基础设施项目</t>
  </si>
  <si>
    <t>东丽区无瑕街村民还迁定向安置经济适用房（秀霞片）项目</t>
  </si>
  <si>
    <t>表3</t>
  </si>
  <si>
    <t>2019年--2020年末发行的新增地方政府一般债券资金收支情况表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</si>
  <si>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</si>
  <si>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</si>
  <si>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</si>
  <si>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</si>
  <si>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</si>
  <si>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2120199其他城乡社区管理事务支出</t>
  </si>
  <si>
    <t>2130299其他林业和草原支出</t>
  </si>
  <si>
    <t>2120399其他城乡社区公共设施支出</t>
  </si>
  <si>
    <t>备注：财政部门可按照每笔债券合并填报；收入与支出合计需相等。</t>
  </si>
  <si>
    <t>表4</t>
  </si>
  <si>
    <t>2019年--2020年末发行的新增地方政府专项债券资金收支情况表</t>
  </si>
  <si>
    <t>2019年--2020年末新增专项债券资金收入</t>
  </si>
  <si>
    <t>2019年--2020年末新增专项债券资金安排的支出</t>
  </si>
  <si>
    <t>2121501征地和拆迁补偿支出</t>
  </si>
  <si>
    <t>2120899其他国有土地使用权出让收入安排的支出</t>
  </si>
  <si>
    <t>2121699其他棚户区改造专项债券收入安排的支出</t>
  </si>
  <si>
    <t>2290402其他地方自行试点项目收益专项债券收入安排的支出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</si>
</sst>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??.00_ ;_ @_ "/>
    <numFmt numFmtId="177" formatCode="0.00_);[Red]\(0.00\)"/>
    <numFmt numFmtId="178" formatCode="yyyy/m/d;@"/>
    <numFmt numFmtId="179" formatCode="0.000_);[Red]\(0.000\)"/>
  </numFmts>
  <fonts count="35">
    <font>
      <sz val="11"/>
      <color indexed="8"/>
      <name val="宋体"/>
      <charset val="1"/>
      <scheme val="minor"/>
    </font>
    <font>
      <sz val="12"/>
      <name val="黑体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b/>
      <sz val="19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SimSun"/>
      <charset val="134"/>
    </font>
    <font>
      <sz val="10"/>
      <name val="SimSun"/>
      <charset val="134"/>
    </font>
    <font>
      <sz val="10"/>
      <name val="宋体"/>
      <charset val="134"/>
    </font>
    <font>
      <sz val="10"/>
      <color indexed="8"/>
      <name val="宋体"/>
      <charset val="1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indexed="8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19" borderId="1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8" borderId="1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26" fillId="4" borderId="16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0" borderId="0"/>
  </cellStyleXfs>
  <cellXfs count="88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76" fontId="6" fillId="0" borderId="5" xfId="8" applyNumberFormat="1" applyFont="1" applyFill="1" applyBorder="1" applyAlignment="1">
      <alignment horizontal="center" vertical="center"/>
    </xf>
    <xf numFmtId="176" fontId="6" fillId="0" borderId="6" xfId="8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 shrinkToFit="1"/>
    </xf>
    <xf numFmtId="176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176" fontId="7" fillId="0" borderId="6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7" fillId="0" borderId="8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176" fontId="7" fillId="0" borderId="9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77" fontId="9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0" fillId="0" borderId="5" xfId="0" applyBorder="1">
      <alignment vertical="center"/>
    </xf>
    <xf numFmtId="4" fontId="9" fillId="0" borderId="6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5" xfId="49" applyFont="1" applyFill="1" applyBorder="1" applyAlignment="1">
      <alignment horizontal="left" vertical="center" wrapText="1"/>
    </xf>
    <xf numFmtId="176" fontId="7" fillId="0" borderId="5" xfId="8" applyNumberFormat="1" applyFont="1" applyFill="1" applyBorder="1" applyAlignment="1">
      <alignment horizontal="right" vertical="center"/>
    </xf>
    <xf numFmtId="4" fontId="7" fillId="0" borderId="6" xfId="8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77" fontId="3" fillId="0" borderId="0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78" fontId="11" fillId="0" borderId="5" xfId="0" applyNumberFormat="1" applyFont="1" applyFill="1" applyBorder="1" applyAlignment="1">
      <alignment horizontal="center" vertical="center"/>
    </xf>
    <xf numFmtId="10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8" fontId="11" fillId="0" borderId="8" xfId="0" applyNumberFormat="1" applyFont="1" applyFill="1" applyBorder="1" applyAlignment="1">
      <alignment horizontal="center" vertical="center"/>
    </xf>
    <xf numFmtId="10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horizontal="center" vertical="center" wrapText="1"/>
    </xf>
    <xf numFmtId="177" fontId="7" fillId="0" borderId="8" xfId="0" applyNumberFormat="1" applyFont="1" applyBorder="1" applyAlignment="1">
      <alignment horizontal="center" vertical="center" wrapText="1"/>
    </xf>
    <xf numFmtId="177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178" fontId="7" fillId="0" borderId="5" xfId="8" applyNumberFormat="1" applyFont="1" applyFill="1" applyBorder="1" applyAlignment="1">
      <alignment horizontal="center" vertical="center"/>
    </xf>
    <xf numFmtId="10" fontId="7" fillId="0" borderId="5" xfId="8" applyNumberFormat="1" applyFont="1" applyFill="1" applyBorder="1" applyAlignment="1">
      <alignment horizontal="center" vertical="center"/>
    </xf>
    <xf numFmtId="43" fontId="7" fillId="0" borderId="5" xfId="8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Fill="1" applyBorder="1" applyAlignment="1" applyProtection="1">
      <alignment horizontal="right" vertical="center" wrapText="1"/>
    </xf>
    <xf numFmtId="4" fontId="7" fillId="0" borderId="9" xfId="0" applyNumberFormat="1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I1" sqref="I$1:I$1048576"/>
    </sheetView>
  </sheetViews>
  <sheetFormatPr defaultColWidth="10" defaultRowHeight="13.5"/>
  <cols>
    <col min="1" max="1" width="7.38333333333333" customWidth="1"/>
    <col min="2" max="2" width="30.25" customWidth="1"/>
    <col min="3" max="4" width="9.88333333333333" customWidth="1"/>
    <col min="5" max="5" width="9.75" customWidth="1"/>
    <col min="6" max="6" width="12.225" customWidth="1"/>
    <col min="7" max="8" width="9.88333333333333" customWidth="1"/>
    <col min="9" max="9" width="8.125" customWidth="1"/>
    <col min="10" max="10" width="11.75" customWidth="1"/>
    <col min="11" max="11" width="11.25" customWidth="1"/>
    <col min="12" max="12" width="12.5" customWidth="1"/>
    <col min="13" max="13" width="11.8833333333333" customWidth="1"/>
    <col min="14" max="14" width="9.75" customWidth="1"/>
  </cols>
  <sheetData>
    <row r="1" ht="28" customHeight="1" spans="1:2">
      <c r="A1" s="2" t="s">
        <v>0</v>
      </c>
      <c r="B1" s="72"/>
    </row>
    <row r="2" ht="27.9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7"/>
      <c r="B3" s="47"/>
      <c r="C3" s="47"/>
      <c r="D3" s="47"/>
      <c r="E3" s="47"/>
      <c r="F3" s="47"/>
      <c r="G3" s="47"/>
      <c r="H3" s="47"/>
      <c r="J3" s="47"/>
      <c r="K3" s="47"/>
      <c r="L3" s="47"/>
      <c r="M3" s="78" t="s">
        <v>2</v>
      </c>
    </row>
    <row r="4" ht="24.75" customHeight="1" spans="1:13">
      <c r="A4" s="5" t="s">
        <v>3</v>
      </c>
      <c r="B4" s="6"/>
      <c r="C4" s="6"/>
      <c r="D4" s="6"/>
      <c r="E4" s="6"/>
      <c r="F4" s="6"/>
      <c r="G4" s="6"/>
      <c r="H4" s="6"/>
      <c r="I4" s="6" t="s">
        <v>4</v>
      </c>
      <c r="J4" s="6"/>
      <c r="K4" s="79" t="s">
        <v>5</v>
      </c>
      <c r="L4" s="79"/>
      <c r="M4" s="7" t="s">
        <v>6</v>
      </c>
    </row>
    <row r="5" ht="47.25" customHeight="1" spans="1:13">
      <c r="A5" s="12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/>
      <c r="J5" s="9" t="s">
        <v>15</v>
      </c>
      <c r="K5" s="80"/>
      <c r="L5" s="80" t="s">
        <v>15</v>
      </c>
      <c r="M5" s="32"/>
    </row>
    <row r="6" s="43" customFormat="1" ht="34" customHeight="1" spans="1:13">
      <c r="A6" s="73">
        <v>1</v>
      </c>
      <c r="B6" s="37" t="s">
        <v>16</v>
      </c>
      <c r="C6" s="56">
        <v>157552</v>
      </c>
      <c r="D6" s="56" t="s">
        <v>17</v>
      </c>
      <c r="E6" s="38">
        <v>0.15</v>
      </c>
      <c r="F6" s="74">
        <v>43490</v>
      </c>
      <c r="G6" s="75">
        <v>0.0334</v>
      </c>
      <c r="H6" s="76" t="s">
        <v>18</v>
      </c>
      <c r="I6" s="81">
        <v>0.820785</v>
      </c>
      <c r="J6" s="81">
        <v>0.15</v>
      </c>
      <c r="K6" s="81">
        <v>0.26</v>
      </c>
      <c r="L6" s="81">
        <v>0</v>
      </c>
      <c r="M6" s="82"/>
    </row>
    <row r="7" s="43" customFormat="1" ht="34" customHeight="1" spans="1:13">
      <c r="A7" s="73">
        <v>2</v>
      </c>
      <c r="B7" s="37" t="s">
        <v>19</v>
      </c>
      <c r="C7" s="56">
        <v>157552</v>
      </c>
      <c r="D7" s="56" t="s">
        <v>17</v>
      </c>
      <c r="E7" s="38">
        <v>1</v>
      </c>
      <c r="F7" s="74">
        <v>43490</v>
      </c>
      <c r="G7" s="75">
        <v>0.0334</v>
      </c>
      <c r="H7" s="76" t="s">
        <v>18</v>
      </c>
      <c r="I7" s="81">
        <v>3.5</v>
      </c>
      <c r="J7" s="81">
        <v>1</v>
      </c>
      <c r="K7" s="81">
        <v>0.72</v>
      </c>
      <c r="L7" s="81">
        <v>0.32</v>
      </c>
      <c r="M7" s="82"/>
    </row>
    <row r="8" ht="34" customHeight="1" spans="1:13">
      <c r="A8" s="73">
        <v>3</v>
      </c>
      <c r="B8" s="37" t="s">
        <v>20</v>
      </c>
      <c r="C8" s="49">
        <v>157552</v>
      </c>
      <c r="D8" s="49" t="s">
        <v>17</v>
      </c>
      <c r="E8" s="38">
        <v>0.27</v>
      </c>
      <c r="F8" s="74">
        <v>43490</v>
      </c>
      <c r="G8" s="75">
        <v>0.0334</v>
      </c>
      <c r="H8" s="76" t="s">
        <v>18</v>
      </c>
      <c r="I8" s="83">
        <v>3.9</v>
      </c>
      <c r="J8" s="83">
        <v>0.27</v>
      </c>
      <c r="K8" s="81">
        <v>0.27</v>
      </c>
      <c r="L8" s="81">
        <v>0.27</v>
      </c>
      <c r="M8" s="84"/>
    </row>
    <row r="9" ht="34" customHeight="1" spans="1:13">
      <c r="A9" s="73">
        <v>4</v>
      </c>
      <c r="B9" s="37" t="s">
        <v>21</v>
      </c>
      <c r="C9" s="49">
        <v>157552</v>
      </c>
      <c r="D9" s="49" t="s">
        <v>17</v>
      </c>
      <c r="E9" s="38">
        <v>0.3</v>
      </c>
      <c r="F9" s="74">
        <v>43490</v>
      </c>
      <c r="G9" s="75">
        <v>0.0334</v>
      </c>
      <c r="H9" s="76" t="s">
        <v>18</v>
      </c>
      <c r="I9" s="83">
        <v>5.04</v>
      </c>
      <c r="J9" s="83">
        <v>0.3</v>
      </c>
      <c r="K9" s="81">
        <v>2.47</v>
      </c>
      <c r="L9" s="81">
        <v>0</v>
      </c>
      <c r="M9" s="84"/>
    </row>
    <row r="10" ht="34" customHeight="1" spans="1:13">
      <c r="A10" s="73">
        <v>5</v>
      </c>
      <c r="B10" s="37" t="s">
        <v>22</v>
      </c>
      <c r="C10" s="49">
        <v>157552</v>
      </c>
      <c r="D10" s="49" t="s">
        <v>17</v>
      </c>
      <c r="E10" s="38">
        <v>0.28</v>
      </c>
      <c r="F10" s="74">
        <v>43490</v>
      </c>
      <c r="G10" s="75">
        <v>0.0334</v>
      </c>
      <c r="H10" s="76" t="s">
        <v>18</v>
      </c>
      <c r="I10" s="83">
        <v>0.8828</v>
      </c>
      <c r="J10" s="83">
        <v>0.28</v>
      </c>
      <c r="K10" s="81">
        <v>0.64</v>
      </c>
      <c r="L10" s="81">
        <v>0.16</v>
      </c>
      <c r="M10" s="84"/>
    </row>
    <row r="11" ht="34" customHeight="1" spans="1:13">
      <c r="A11" s="73">
        <v>6</v>
      </c>
      <c r="B11" s="37" t="s">
        <v>23</v>
      </c>
      <c r="C11" s="49">
        <v>157552</v>
      </c>
      <c r="D11" s="49" t="s">
        <v>17</v>
      </c>
      <c r="E11" s="38">
        <v>3</v>
      </c>
      <c r="F11" s="74">
        <v>43490</v>
      </c>
      <c r="G11" s="75">
        <v>0.0334</v>
      </c>
      <c r="H11" s="76" t="s">
        <v>18</v>
      </c>
      <c r="I11" s="83">
        <v>18.36</v>
      </c>
      <c r="J11" s="83">
        <v>3</v>
      </c>
      <c r="K11" s="81">
        <v>5.63</v>
      </c>
      <c r="L11" s="81">
        <v>1.94</v>
      </c>
      <c r="M11" s="84"/>
    </row>
    <row r="12" customFormat="1" ht="34" customHeight="1" spans="1:13">
      <c r="A12" s="73">
        <v>7</v>
      </c>
      <c r="B12" s="21" t="s">
        <v>23</v>
      </c>
      <c r="C12" s="53">
        <v>157713</v>
      </c>
      <c r="D12" s="49" t="s">
        <v>17</v>
      </c>
      <c r="E12" s="18">
        <v>3</v>
      </c>
      <c r="F12" s="50">
        <v>43595</v>
      </c>
      <c r="G12" s="51">
        <v>0.0326</v>
      </c>
      <c r="H12" s="52" t="s">
        <v>24</v>
      </c>
      <c r="I12" s="83">
        <v>18.36</v>
      </c>
      <c r="J12" s="83">
        <v>3</v>
      </c>
      <c r="K12" s="81">
        <v>5.63</v>
      </c>
      <c r="L12" s="81">
        <v>3</v>
      </c>
      <c r="M12" s="84"/>
    </row>
    <row r="13" ht="34" customHeight="1" spans="1:13">
      <c r="A13" s="77">
        <v>8</v>
      </c>
      <c r="B13" s="23" t="s">
        <v>25</v>
      </c>
      <c r="C13" s="57">
        <v>160856</v>
      </c>
      <c r="D13" s="58" t="s">
        <v>17</v>
      </c>
      <c r="E13" s="24">
        <v>0.3</v>
      </c>
      <c r="F13" s="59">
        <v>44060</v>
      </c>
      <c r="G13" s="60">
        <v>0.0397</v>
      </c>
      <c r="H13" s="61" t="s">
        <v>26</v>
      </c>
      <c r="I13" s="85">
        <v>1.677729</v>
      </c>
      <c r="J13" s="86">
        <v>0.3</v>
      </c>
      <c r="K13" s="86">
        <v>0.636</v>
      </c>
      <c r="L13" s="86">
        <v>0.136</v>
      </c>
      <c r="M13" s="87"/>
    </row>
    <row r="14" ht="30.75" customHeight="1" spans="1:13">
      <c r="A14" s="27" t="s">
        <v>27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</sheetData>
  <mergeCells count="6">
    <mergeCell ref="A2:M2"/>
    <mergeCell ref="A4:H4"/>
    <mergeCell ref="I4:J4"/>
    <mergeCell ref="K4:L4"/>
    <mergeCell ref="A14:M14"/>
    <mergeCell ref="M4:M5"/>
  </mergeCells>
  <printOptions horizontalCentered="1"/>
  <pageMargins left="0.393055555555556" right="0.393055555555556" top="0.393055555555556" bottom="0.393055555555556" header="0" footer="0.196527777777778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view="pageBreakPreview" zoomScaleNormal="85" zoomScaleSheetLayoutView="100" workbookViewId="0">
      <pane ySplit="5" topLeftCell="A6" activePane="bottomLeft" state="frozen"/>
      <selection/>
      <selection pane="bottomLeft" activeCell="F12" sqref="F12"/>
    </sheetView>
  </sheetViews>
  <sheetFormatPr defaultColWidth="10" defaultRowHeight="13.5"/>
  <cols>
    <col min="1" max="1" width="5.88333333333333" style="44" customWidth="1"/>
    <col min="2" max="2" width="34.5" style="44" customWidth="1"/>
    <col min="3" max="3" width="9.38333333333333" customWidth="1"/>
    <col min="4" max="4" width="10.25" customWidth="1"/>
    <col min="5" max="5" width="9.13333333333333" style="1" customWidth="1"/>
    <col min="6" max="6" width="11.75" customWidth="1"/>
    <col min="7" max="7" width="8.13333333333333" customWidth="1"/>
    <col min="8" max="8" width="9.88333333333333" customWidth="1"/>
    <col min="9" max="9" width="10.8916666666667" customWidth="1"/>
    <col min="10" max="10" width="11" style="1" customWidth="1"/>
    <col min="11" max="11" width="9.5" style="1" customWidth="1"/>
    <col min="12" max="12" width="10.3833333333333" style="1" customWidth="1"/>
    <col min="13" max="13" width="10.75" style="1" customWidth="1"/>
    <col min="14" max="14" width="7.63333333333333" style="1" customWidth="1"/>
    <col min="15" max="15" width="11.1333333333333" customWidth="1"/>
    <col min="16" max="16" width="9.75" customWidth="1"/>
  </cols>
  <sheetData>
    <row r="1" ht="27" customHeight="1" spans="1:2">
      <c r="A1" s="45" t="s">
        <v>28</v>
      </c>
      <c r="B1" s="2"/>
    </row>
    <row r="2" ht="27.95" customHeight="1" spans="1:1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4.25" customHeight="1" spans="1:15">
      <c r="A3" s="46"/>
      <c r="B3" s="46"/>
      <c r="C3" s="47"/>
      <c r="D3" s="47"/>
      <c r="E3" s="48"/>
      <c r="F3" s="47"/>
      <c r="G3" s="47"/>
      <c r="H3" s="47"/>
      <c r="K3" s="48"/>
      <c r="L3" s="48"/>
      <c r="M3" s="48"/>
      <c r="O3" s="31" t="s">
        <v>2</v>
      </c>
    </row>
    <row r="4" ht="24.75" customHeight="1" spans="1:15">
      <c r="A4" s="5" t="s">
        <v>3</v>
      </c>
      <c r="B4" s="6"/>
      <c r="C4" s="6"/>
      <c r="D4" s="6"/>
      <c r="E4" s="6"/>
      <c r="F4" s="6"/>
      <c r="G4" s="6"/>
      <c r="H4" s="6"/>
      <c r="I4" s="6" t="s">
        <v>30</v>
      </c>
      <c r="J4" s="62" t="s">
        <v>4</v>
      </c>
      <c r="K4" s="62"/>
      <c r="L4" s="62" t="s">
        <v>5</v>
      </c>
      <c r="M4" s="62"/>
      <c r="N4" s="62" t="s">
        <v>31</v>
      </c>
      <c r="O4" s="7" t="s">
        <v>6</v>
      </c>
    </row>
    <row r="5" ht="43.5" customHeight="1" spans="1:15">
      <c r="A5" s="12" t="s">
        <v>7</v>
      </c>
      <c r="B5" s="9" t="s">
        <v>8</v>
      </c>
      <c r="C5" s="9" t="s">
        <v>9</v>
      </c>
      <c r="D5" s="9" t="s">
        <v>10</v>
      </c>
      <c r="E5" s="10" t="s">
        <v>32</v>
      </c>
      <c r="F5" s="9" t="s">
        <v>12</v>
      </c>
      <c r="G5" s="9" t="s">
        <v>13</v>
      </c>
      <c r="H5" s="9" t="s">
        <v>14</v>
      </c>
      <c r="I5" s="9"/>
      <c r="J5" s="63"/>
      <c r="K5" s="63" t="s">
        <v>15</v>
      </c>
      <c r="L5" s="63"/>
      <c r="M5" s="63" t="s">
        <v>15</v>
      </c>
      <c r="N5" s="63"/>
      <c r="O5" s="32"/>
    </row>
    <row r="6" ht="35" customHeight="1" spans="1:15">
      <c r="A6" s="16">
        <v>1</v>
      </c>
      <c r="B6" s="17" t="s">
        <v>33</v>
      </c>
      <c r="C6" s="49">
        <v>157558</v>
      </c>
      <c r="D6" s="49" t="s">
        <v>34</v>
      </c>
      <c r="E6" s="18">
        <v>2</v>
      </c>
      <c r="F6" s="50">
        <v>43490</v>
      </c>
      <c r="G6" s="51">
        <v>0.0312</v>
      </c>
      <c r="H6" s="52" t="s">
        <v>24</v>
      </c>
      <c r="I6" s="49" t="s">
        <v>35</v>
      </c>
      <c r="J6" s="64">
        <v>9.2518</v>
      </c>
      <c r="K6" s="65">
        <v>9.25</v>
      </c>
      <c r="L6" s="65">
        <v>2.01</v>
      </c>
      <c r="M6" s="65">
        <v>2</v>
      </c>
      <c r="N6" s="65">
        <v>0</v>
      </c>
      <c r="O6" s="66"/>
    </row>
    <row r="7" ht="35" customHeight="1" spans="1:15">
      <c r="A7" s="16">
        <v>2</v>
      </c>
      <c r="B7" s="17" t="s">
        <v>36</v>
      </c>
      <c r="C7" s="53">
        <v>157560</v>
      </c>
      <c r="D7" s="49" t="s">
        <v>34</v>
      </c>
      <c r="E7" s="18">
        <v>14</v>
      </c>
      <c r="F7" s="50">
        <v>43490</v>
      </c>
      <c r="G7" s="51">
        <v>0.0334</v>
      </c>
      <c r="H7" s="52" t="s">
        <v>18</v>
      </c>
      <c r="I7" s="49" t="s">
        <v>37</v>
      </c>
      <c r="J7" s="64">
        <v>131.1636</v>
      </c>
      <c r="K7" s="65">
        <v>14</v>
      </c>
      <c r="L7" s="65">
        <v>107.25</v>
      </c>
      <c r="M7" s="65">
        <v>14</v>
      </c>
      <c r="N7" s="65">
        <v>0</v>
      </c>
      <c r="O7" s="66"/>
    </row>
    <row r="8" customFormat="1" ht="35" customHeight="1" spans="1:15">
      <c r="A8" s="16">
        <v>3</v>
      </c>
      <c r="B8" s="21" t="s">
        <v>38</v>
      </c>
      <c r="C8" s="53">
        <v>157735</v>
      </c>
      <c r="D8" s="49" t="s">
        <v>34</v>
      </c>
      <c r="E8" s="18">
        <v>14</v>
      </c>
      <c r="F8" s="50">
        <v>43622</v>
      </c>
      <c r="G8" s="51">
        <v>0.0331</v>
      </c>
      <c r="H8" s="52" t="s">
        <v>18</v>
      </c>
      <c r="I8" s="49" t="s">
        <v>39</v>
      </c>
      <c r="J8" s="64">
        <v>20.68</v>
      </c>
      <c r="K8" s="65">
        <v>14</v>
      </c>
      <c r="L8" s="65">
        <v>14</v>
      </c>
      <c r="M8" s="65">
        <v>14</v>
      </c>
      <c r="N8" s="65">
        <v>0</v>
      </c>
      <c r="O8" s="66"/>
    </row>
    <row r="9" customFormat="1" ht="35" customHeight="1" spans="1:15">
      <c r="A9" s="16">
        <v>4</v>
      </c>
      <c r="B9" s="21" t="s">
        <v>40</v>
      </c>
      <c r="C9" s="53">
        <v>160677</v>
      </c>
      <c r="D9" s="49" t="s">
        <v>34</v>
      </c>
      <c r="E9" s="18">
        <v>9</v>
      </c>
      <c r="F9" s="50">
        <v>43851</v>
      </c>
      <c r="G9" s="51">
        <v>0.0328</v>
      </c>
      <c r="H9" s="52" t="s">
        <v>41</v>
      </c>
      <c r="I9" s="49" t="s">
        <v>42</v>
      </c>
      <c r="J9" s="64">
        <v>18.944</v>
      </c>
      <c r="K9" s="65">
        <v>9</v>
      </c>
      <c r="L9" s="65">
        <v>15.76</v>
      </c>
      <c r="M9" s="65">
        <v>9</v>
      </c>
      <c r="N9" s="65">
        <v>0</v>
      </c>
      <c r="O9" s="66"/>
    </row>
    <row r="10" customFormat="1" ht="35" customHeight="1" spans="1:15">
      <c r="A10" s="16">
        <v>5</v>
      </c>
      <c r="B10" s="21" t="s">
        <v>43</v>
      </c>
      <c r="C10" s="53">
        <v>2005117</v>
      </c>
      <c r="D10" s="49" t="s">
        <v>34</v>
      </c>
      <c r="E10" s="18">
        <v>10</v>
      </c>
      <c r="F10" s="50">
        <v>43886</v>
      </c>
      <c r="G10" s="51">
        <v>0.0311</v>
      </c>
      <c r="H10" s="52" t="s">
        <v>44</v>
      </c>
      <c r="I10" s="49" t="s">
        <v>42</v>
      </c>
      <c r="J10" s="64">
        <v>47.8865</v>
      </c>
      <c r="K10" s="65">
        <v>36</v>
      </c>
      <c r="L10" s="65">
        <v>9.96</v>
      </c>
      <c r="M10" s="65">
        <v>9.96</v>
      </c>
      <c r="N10" s="65">
        <v>0</v>
      </c>
      <c r="O10" s="66"/>
    </row>
    <row r="11" customFormat="1" ht="35" customHeight="1" spans="1:15">
      <c r="A11" s="16">
        <v>6</v>
      </c>
      <c r="B11" s="21" t="s">
        <v>40</v>
      </c>
      <c r="C11" s="53">
        <v>2005114</v>
      </c>
      <c r="D11" s="49" t="s">
        <v>34</v>
      </c>
      <c r="E11" s="18">
        <v>6.1</v>
      </c>
      <c r="F11" s="50">
        <v>43886</v>
      </c>
      <c r="G11" s="51">
        <v>0.0308</v>
      </c>
      <c r="H11" s="52" t="s">
        <v>41</v>
      </c>
      <c r="I11" s="49" t="s">
        <v>42</v>
      </c>
      <c r="J11" s="64">
        <v>18.944</v>
      </c>
      <c r="K11" s="65">
        <v>6.1</v>
      </c>
      <c r="L11" s="65">
        <v>15.76</v>
      </c>
      <c r="M11" s="65">
        <v>6.1</v>
      </c>
      <c r="N11" s="65">
        <v>0</v>
      </c>
      <c r="O11" s="66"/>
    </row>
    <row r="12" customFormat="1" ht="35" customHeight="1" spans="1:15">
      <c r="A12" s="16">
        <v>7</v>
      </c>
      <c r="B12" s="21" t="s">
        <v>45</v>
      </c>
      <c r="C12" s="53">
        <v>2005117</v>
      </c>
      <c r="D12" s="49" t="s">
        <v>34</v>
      </c>
      <c r="E12" s="18">
        <v>0.4</v>
      </c>
      <c r="F12" s="50">
        <v>43886</v>
      </c>
      <c r="G12" s="51">
        <v>0.0311</v>
      </c>
      <c r="H12" s="52" t="s">
        <v>44</v>
      </c>
      <c r="I12" s="49" t="s">
        <v>42</v>
      </c>
      <c r="J12" s="64">
        <v>0.74979</v>
      </c>
      <c r="K12" s="65">
        <v>0.4</v>
      </c>
      <c r="L12" s="65">
        <v>0.24</v>
      </c>
      <c r="M12" s="65">
        <v>0.24</v>
      </c>
      <c r="N12" s="65">
        <v>0</v>
      </c>
      <c r="O12" s="66"/>
    </row>
    <row r="13" s="43" customFormat="1" ht="35" customHeight="1" spans="1:15">
      <c r="A13" s="54">
        <v>8</v>
      </c>
      <c r="B13" s="21" t="s">
        <v>46</v>
      </c>
      <c r="C13" s="55">
        <v>160704</v>
      </c>
      <c r="D13" s="56" t="s">
        <v>34</v>
      </c>
      <c r="E13" s="18">
        <v>13</v>
      </c>
      <c r="F13" s="50">
        <v>43972</v>
      </c>
      <c r="G13" s="51">
        <v>0.0346</v>
      </c>
      <c r="H13" s="52" t="s">
        <v>47</v>
      </c>
      <c r="I13" s="49" t="s">
        <v>42</v>
      </c>
      <c r="J13" s="65">
        <v>20.5258</v>
      </c>
      <c r="K13" s="65">
        <v>16</v>
      </c>
      <c r="L13" s="65">
        <v>13</v>
      </c>
      <c r="M13" s="65">
        <v>13</v>
      </c>
      <c r="N13" s="65">
        <v>0</v>
      </c>
      <c r="O13" s="67"/>
    </row>
    <row r="14" s="43" customFormat="1" ht="35" customHeight="1" spans="1:15">
      <c r="A14" s="54">
        <v>9</v>
      </c>
      <c r="B14" s="21" t="s">
        <v>48</v>
      </c>
      <c r="C14" s="55">
        <v>160702</v>
      </c>
      <c r="D14" s="56" t="s">
        <v>34</v>
      </c>
      <c r="E14" s="18">
        <v>3</v>
      </c>
      <c r="F14" s="50">
        <v>43972</v>
      </c>
      <c r="G14" s="51">
        <v>0.0295</v>
      </c>
      <c r="H14" s="52" t="s">
        <v>44</v>
      </c>
      <c r="I14" s="49" t="s">
        <v>42</v>
      </c>
      <c r="J14" s="65">
        <v>11.0357</v>
      </c>
      <c r="K14" s="65">
        <v>3</v>
      </c>
      <c r="L14" s="65">
        <v>8.26</v>
      </c>
      <c r="M14" s="65">
        <v>3</v>
      </c>
      <c r="N14" s="65">
        <v>0</v>
      </c>
      <c r="O14" s="67"/>
    </row>
    <row r="15" s="43" customFormat="1" ht="35" customHeight="1" spans="1:15">
      <c r="A15" s="54">
        <v>10</v>
      </c>
      <c r="B15" s="21" t="s">
        <v>49</v>
      </c>
      <c r="C15" s="55">
        <v>160719</v>
      </c>
      <c r="D15" s="56" t="s">
        <v>34</v>
      </c>
      <c r="E15" s="18">
        <v>3</v>
      </c>
      <c r="F15" s="50">
        <v>43972</v>
      </c>
      <c r="G15" s="51">
        <v>0.0346</v>
      </c>
      <c r="H15" s="52" t="s">
        <v>47</v>
      </c>
      <c r="I15" s="49" t="s">
        <v>42</v>
      </c>
      <c r="J15" s="65">
        <v>17.923504</v>
      </c>
      <c r="K15" s="65">
        <v>13.5</v>
      </c>
      <c r="L15" s="65">
        <v>4.905206</v>
      </c>
      <c r="M15" s="65">
        <v>3</v>
      </c>
      <c r="N15" s="65">
        <v>0</v>
      </c>
      <c r="O15" s="67"/>
    </row>
    <row r="16" s="43" customFormat="1" ht="35" customHeight="1" spans="1:15">
      <c r="A16" s="54">
        <v>11</v>
      </c>
      <c r="B16" s="21" t="s">
        <v>50</v>
      </c>
      <c r="C16" s="55">
        <v>160719</v>
      </c>
      <c r="D16" s="56" t="s">
        <v>34</v>
      </c>
      <c r="E16" s="18">
        <v>3</v>
      </c>
      <c r="F16" s="50">
        <v>43972</v>
      </c>
      <c r="G16" s="51">
        <v>0.0346</v>
      </c>
      <c r="H16" s="52" t="s">
        <v>47</v>
      </c>
      <c r="I16" s="49" t="s">
        <v>42</v>
      </c>
      <c r="J16" s="65">
        <v>16.329345</v>
      </c>
      <c r="K16" s="65">
        <v>3</v>
      </c>
      <c r="L16" s="65">
        <v>2.199435908</v>
      </c>
      <c r="M16" s="65">
        <v>2.199435908</v>
      </c>
      <c r="N16" s="65">
        <v>0</v>
      </c>
      <c r="O16" s="67"/>
    </row>
    <row r="17" s="43" customFormat="1" ht="35" customHeight="1" spans="1:15">
      <c r="A17" s="54">
        <v>12</v>
      </c>
      <c r="B17" s="21" t="s">
        <v>51</v>
      </c>
      <c r="C17" s="55">
        <v>160708</v>
      </c>
      <c r="D17" s="56" t="s">
        <v>34</v>
      </c>
      <c r="E17" s="18">
        <v>1</v>
      </c>
      <c r="F17" s="50">
        <v>43972</v>
      </c>
      <c r="G17" s="51">
        <v>0.0186</v>
      </c>
      <c r="H17" s="52" t="s">
        <v>24</v>
      </c>
      <c r="I17" s="49" t="s">
        <v>42</v>
      </c>
      <c r="J17" s="65">
        <v>2.866003</v>
      </c>
      <c r="K17" s="65">
        <v>2.2</v>
      </c>
      <c r="L17" s="65">
        <v>0.95558</v>
      </c>
      <c r="M17" s="65">
        <v>0.95558</v>
      </c>
      <c r="N17" s="65">
        <v>0</v>
      </c>
      <c r="O17" s="67"/>
    </row>
    <row r="18" customFormat="1" ht="35" customHeight="1" spans="1:15">
      <c r="A18" s="16">
        <v>13</v>
      </c>
      <c r="B18" s="21" t="s">
        <v>52</v>
      </c>
      <c r="C18" s="53">
        <v>160867</v>
      </c>
      <c r="D18" s="49" t="s">
        <v>34</v>
      </c>
      <c r="E18" s="18">
        <v>12.2</v>
      </c>
      <c r="F18" s="50">
        <v>44060</v>
      </c>
      <c r="G18" s="51">
        <v>0.032</v>
      </c>
      <c r="H18" s="52" t="s">
        <v>44</v>
      </c>
      <c r="I18" s="49" t="s">
        <v>42</v>
      </c>
      <c r="J18" s="64">
        <v>47.8865</v>
      </c>
      <c r="K18" s="65">
        <v>36</v>
      </c>
      <c r="L18" s="65">
        <v>9.76</v>
      </c>
      <c r="M18" s="65">
        <v>9.76</v>
      </c>
      <c r="N18" s="65">
        <v>0</v>
      </c>
      <c r="O18" s="66"/>
    </row>
    <row r="19" customFormat="1" ht="35" customHeight="1" spans="1:15">
      <c r="A19" s="16">
        <v>14</v>
      </c>
      <c r="B19" s="21" t="s">
        <v>46</v>
      </c>
      <c r="C19" s="53">
        <v>160868</v>
      </c>
      <c r="D19" s="49" t="s">
        <v>34</v>
      </c>
      <c r="E19" s="18">
        <v>1.5</v>
      </c>
      <c r="F19" s="50">
        <v>44060</v>
      </c>
      <c r="G19" s="51">
        <v>0.0369</v>
      </c>
      <c r="H19" s="52" t="s">
        <v>47</v>
      </c>
      <c r="I19" s="49" t="s">
        <v>42</v>
      </c>
      <c r="J19" s="64">
        <v>20.5258</v>
      </c>
      <c r="K19" s="65">
        <v>16</v>
      </c>
      <c r="L19" s="65">
        <v>0</v>
      </c>
      <c r="M19" s="65">
        <v>0</v>
      </c>
      <c r="N19" s="65">
        <v>0</v>
      </c>
      <c r="O19" s="66"/>
    </row>
    <row r="20" customFormat="1" ht="35" customHeight="1" spans="1:15">
      <c r="A20" s="16">
        <v>15</v>
      </c>
      <c r="B20" s="21" t="s">
        <v>53</v>
      </c>
      <c r="C20" s="53">
        <v>160869</v>
      </c>
      <c r="D20" s="49" t="s">
        <v>34</v>
      </c>
      <c r="E20" s="18">
        <v>1.5</v>
      </c>
      <c r="F20" s="50">
        <v>44060</v>
      </c>
      <c r="G20" s="51">
        <v>0.0369</v>
      </c>
      <c r="H20" s="52" t="s">
        <v>47</v>
      </c>
      <c r="I20" s="49" t="s">
        <v>42</v>
      </c>
      <c r="J20" s="64">
        <v>5.194</v>
      </c>
      <c r="K20" s="65">
        <v>4</v>
      </c>
      <c r="L20" s="65">
        <v>0</v>
      </c>
      <c r="M20" s="65">
        <v>0</v>
      </c>
      <c r="N20" s="65">
        <v>0</v>
      </c>
      <c r="O20" s="66"/>
    </row>
    <row r="21" customFormat="1" ht="35" customHeight="1" spans="1:15">
      <c r="A21" s="16">
        <v>16</v>
      </c>
      <c r="B21" s="21" t="s">
        <v>48</v>
      </c>
      <c r="C21" s="53">
        <v>160867</v>
      </c>
      <c r="D21" s="49" t="s">
        <v>34</v>
      </c>
      <c r="E21" s="18">
        <v>5.6</v>
      </c>
      <c r="F21" s="50">
        <v>44060</v>
      </c>
      <c r="G21" s="51">
        <v>0.032</v>
      </c>
      <c r="H21" s="52" t="s">
        <v>44</v>
      </c>
      <c r="I21" s="49" t="s">
        <v>42</v>
      </c>
      <c r="J21" s="64">
        <v>11.0357</v>
      </c>
      <c r="K21" s="65">
        <v>5</v>
      </c>
      <c r="L21" s="65">
        <v>8.26</v>
      </c>
      <c r="M21" s="65">
        <v>5</v>
      </c>
      <c r="N21" s="65">
        <v>0</v>
      </c>
      <c r="O21" s="66"/>
    </row>
    <row r="22" customFormat="1" ht="35" customHeight="1" spans="1:15">
      <c r="A22" s="16">
        <v>17</v>
      </c>
      <c r="B22" s="21" t="s">
        <v>54</v>
      </c>
      <c r="C22" s="53">
        <v>160857</v>
      </c>
      <c r="D22" s="49" t="s">
        <v>34</v>
      </c>
      <c r="E22" s="18">
        <v>6</v>
      </c>
      <c r="F22" s="50">
        <v>44060</v>
      </c>
      <c r="G22" s="51">
        <v>0.032</v>
      </c>
      <c r="H22" s="52" t="s">
        <v>44</v>
      </c>
      <c r="I22" s="49" t="s">
        <v>42</v>
      </c>
      <c r="J22" s="64">
        <v>16.830832</v>
      </c>
      <c r="K22" s="65">
        <v>12.9</v>
      </c>
      <c r="L22" s="68">
        <v>5.892183</v>
      </c>
      <c r="M22" s="68">
        <v>5.887983</v>
      </c>
      <c r="N22" s="65">
        <v>0</v>
      </c>
      <c r="O22" s="66"/>
    </row>
    <row r="23" customFormat="1" ht="35" customHeight="1" spans="1:15">
      <c r="A23" s="16">
        <v>18</v>
      </c>
      <c r="B23" s="21" t="s">
        <v>49</v>
      </c>
      <c r="C23" s="53">
        <v>160858</v>
      </c>
      <c r="D23" s="49" t="s">
        <v>34</v>
      </c>
      <c r="E23" s="18">
        <v>5</v>
      </c>
      <c r="F23" s="50">
        <v>44060</v>
      </c>
      <c r="G23" s="51">
        <v>0.0369</v>
      </c>
      <c r="H23" s="52" t="s">
        <v>47</v>
      </c>
      <c r="I23" s="49" t="s">
        <v>42</v>
      </c>
      <c r="J23" s="64">
        <v>17.923504</v>
      </c>
      <c r="K23" s="65">
        <v>13.5</v>
      </c>
      <c r="L23" s="68">
        <v>4.905206</v>
      </c>
      <c r="M23" s="68">
        <v>4.899606148</v>
      </c>
      <c r="N23" s="65">
        <v>0</v>
      </c>
      <c r="O23" s="66"/>
    </row>
    <row r="24" ht="35" customHeight="1" spans="1:15">
      <c r="A24" s="22">
        <v>19</v>
      </c>
      <c r="B24" s="23" t="s">
        <v>55</v>
      </c>
      <c r="C24" s="57">
        <v>160865</v>
      </c>
      <c r="D24" s="58" t="s">
        <v>34</v>
      </c>
      <c r="E24" s="24">
        <v>3.5</v>
      </c>
      <c r="F24" s="59">
        <v>44060</v>
      </c>
      <c r="G24" s="60">
        <v>0.032</v>
      </c>
      <c r="H24" s="61" t="s">
        <v>44</v>
      </c>
      <c r="I24" s="58" t="s">
        <v>39</v>
      </c>
      <c r="J24" s="69">
        <v>12.998296</v>
      </c>
      <c r="K24" s="70">
        <v>3.5</v>
      </c>
      <c r="L24" s="70">
        <v>2.73</v>
      </c>
      <c r="M24" s="70">
        <v>1.81</v>
      </c>
      <c r="N24" s="70">
        <v>0</v>
      </c>
      <c r="O24" s="71"/>
    </row>
    <row r="25" ht="41.25" customHeight="1" spans="1:15">
      <c r="A25" s="27" t="s">
        <v>27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</sheetData>
  <mergeCells count="8">
    <mergeCell ref="A2:O2"/>
    <mergeCell ref="A4:H4"/>
    <mergeCell ref="J4:K4"/>
    <mergeCell ref="L4:M4"/>
    <mergeCell ref="A25:O25"/>
    <mergeCell ref="I4:I5"/>
    <mergeCell ref="N4:N5"/>
    <mergeCell ref="O4:O5"/>
  </mergeCells>
  <printOptions horizontalCentered="1"/>
  <pageMargins left="0.747916666666667" right="0.747916666666667" top="0.275" bottom="0.275" header="0" footer="0"/>
  <pageSetup paperSize="9" scale="6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view="pageBreakPreview" zoomScaleNormal="100" zoomScaleSheetLayoutView="100" workbookViewId="0">
      <selection activeCell="B3" sqref="B3"/>
    </sheetView>
  </sheetViews>
  <sheetFormatPr defaultColWidth="10" defaultRowHeight="13.5" outlineLevelCol="4"/>
  <cols>
    <col min="1" max="1" width="7" customWidth="1"/>
    <col min="2" max="2" width="42" customWidth="1"/>
    <col min="3" max="3" width="12.25" customWidth="1"/>
    <col min="4" max="4" width="37.1083333333333" customWidth="1"/>
    <col min="5" max="5" width="12" customWidth="1"/>
  </cols>
  <sheetData>
    <row r="1" ht="31" customHeight="1" spans="1:1">
      <c r="A1" s="2" t="s">
        <v>56</v>
      </c>
    </row>
    <row r="2" ht="43.5" customHeight="1" spans="1:5">
      <c r="A2" s="3" t="s">
        <v>57</v>
      </c>
      <c r="B2" s="3"/>
      <c r="C2" s="3"/>
      <c r="D2" s="3"/>
      <c r="E2" s="3"/>
    </row>
    <row r="3" ht="19.5" customHeight="1" spans="5:5">
      <c r="E3" s="31" t="s">
        <v>2</v>
      </c>
    </row>
    <row r="4" ht="27" customHeight="1" spans="1:5">
      <c r="A4" s="5" t="s">
        <v>7</v>
      </c>
      <c r="B4" s="6" t="s">
        <v>58</v>
      </c>
      <c r="C4" s="6"/>
      <c r="D4" s="6" t="s">
        <v>59</v>
      </c>
      <c r="E4" s="7"/>
    </row>
    <row r="5" ht="27" customHeight="1" spans="1:5">
      <c r="A5" s="8"/>
      <c r="B5" s="9" t="s">
        <v>8</v>
      </c>
      <c r="C5" s="9" t="s">
        <v>60</v>
      </c>
      <c r="D5" s="9" t="s">
        <v>61</v>
      </c>
      <c r="E5" s="32" t="s">
        <v>60</v>
      </c>
    </row>
    <row r="6" ht="32" customHeight="1" spans="1:5">
      <c r="A6" s="12" t="s">
        <v>62</v>
      </c>
      <c r="B6" s="13"/>
      <c r="C6" s="33">
        <f>SUM(C7:C14)</f>
        <v>8.3</v>
      </c>
      <c r="D6" s="34"/>
      <c r="E6" s="35">
        <f>SUM(E7:E14)</f>
        <v>8.3</v>
      </c>
    </row>
    <row r="7" ht="28" customHeight="1" spans="1:5">
      <c r="A7" s="36">
        <v>1</v>
      </c>
      <c r="B7" s="37" t="s">
        <v>16</v>
      </c>
      <c r="C7" s="38">
        <v>0.15</v>
      </c>
      <c r="D7" s="19" t="s">
        <v>63</v>
      </c>
      <c r="E7" s="39">
        <v>0.15</v>
      </c>
    </row>
    <row r="8" ht="28" customHeight="1" spans="1:5">
      <c r="A8" s="36">
        <v>2</v>
      </c>
      <c r="B8" s="37" t="s">
        <v>19</v>
      </c>
      <c r="C8" s="38">
        <v>1</v>
      </c>
      <c r="D8" s="19" t="s">
        <v>63</v>
      </c>
      <c r="E8" s="39">
        <v>1</v>
      </c>
    </row>
    <row r="9" ht="28" customHeight="1" spans="1:5">
      <c r="A9" s="36">
        <v>3</v>
      </c>
      <c r="B9" s="37" t="s">
        <v>20</v>
      </c>
      <c r="C9" s="38">
        <v>0.27</v>
      </c>
      <c r="D9" s="19" t="s">
        <v>64</v>
      </c>
      <c r="E9" s="39">
        <v>0.27</v>
      </c>
    </row>
    <row r="10" ht="28" customHeight="1" spans="1:5">
      <c r="A10" s="36">
        <v>4</v>
      </c>
      <c r="B10" s="37" t="s">
        <v>21</v>
      </c>
      <c r="C10" s="38">
        <v>0.3</v>
      </c>
      <c r="D10" s="19" t="s">
        <v>63</v>
      </c>
      <c r="E10" s="39">
        <v>0.3</v>
      </c>
    </row>
    <row r="11" ht="28" customHeight="1" spans="1:5">
      <c r="A11" s="36">
        <v>5</v>
      </c>
      <c r="B11" s="37" t="s">
        <v>22</v>
      </c>
      <c r="C11" s="38">
        <v>0.28</v>
      </c>
      <c r="D11" s="19" t="s">
        <v>63</v>
      </c>
      <c r="E11" s="39">
        <v>0.28</v>
      </c>
    </row>
    <row r="12" ht="28" customHeight="1" spans="1:5">
      <c r="A12" s="36">
        <v>6</v>
      </c>
      <c r="B12" s="37" t="s">
        <v>23</v>
      </c>
      <c r="C12" s="38">
        <v>3</v>
      </c>
      <c r="D12" s="19" t="s">
        <v>63</v>
      </c>
      <c r="E12" s="39">
        <v>3</v>
      </c>
    </row>
    <row r="13" ht="28" customHeight="1" spans="1:5">
      <c r="A13" s="36">
        <v>7</v>
      </c>
      <c r="B13" s="21" t="s">
        <v>23</v>
      </c>
      <c r="C13" s="18">
        <v>3</v>
      </c>
      <c r="D13" s="19" t="s">
        <v>63</v>
      </c>
      <c r="E13" s="40">
        <v>3</v>
      </c>
    </row>
    <row r="14" ht="28" customHeight="1" spans="1:5">
      <c r="A14" s="41">
        <v>8</v>
      </c>
      <c r="B14" s="23" t="s">
        <v>25</v>
      </c>
      <c r="C14" s="24">
        <v>0.3</v>
      </c>
      <c r="D14" s="25" t="s">
        <v>65</v>
      </c>
      <c r="E14" s="42">
        <v>0.3</v>
      </c>
    </row>
    <row r="15" ht="23.25" customHeight="1" spans="1:5">
      <c r="A15" s="27" t="s">
        <v>66</v>
      </c>
      <c r="B15" s="27"/>
      <c r="C15" s="27"/>
      <c r="D15" s="27"/>
      <c r="E15" s="27"/>
    </row>
  </sheetData>
  <mergeCells count="5">
    <mergeCell ref="A2:E2"/>
    <mergeCell ref="B4:C4"/>
    <mergeCell ref="D4:E4"/>
    <mergeCell ref="A15:E15"/>
    <mergeCell ref="A4:A5"/>
  </mergeCells>
  <printOptions horizontalCentered="1"/>
  <pageMargins left="0.747916666666667" right="0.747916666666667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view="pageBreakPreview" zoomScaleNormal="100" zoomScaleSheetLayoutView="100" workbookViewId="0">
      <selection activeCell="I11" sqref="I11"/>
    </sheetView>
  </sheetViews>
  <sheetFormatPr defaultColWidth="10" defaultRowHeight="13.5" outlineLevelCol="4"/>
  <cols>
    <col min="1" max="1" width="6.63333333333333" customWidth="1"/>
    <col min="2" max="2" width="53" customWidth="1"/>
    <col min="3" max="3" width="12.1083333333333" style="1" customWidth="1"/>
    <col min="4" max="4" width="54.225" customWidth="1"/>
    <col min="5" max="5" width="12.4416666666667" style="1" customWidth="1"/>
    <col min="6" max="7" width="9.75" customWidth="1"/>
  </cols>
  <sheetData>
    <row r="1" ht="27" customHeight="1" spans="1:1">
      <c r="A1" s="2" t="s">
        <v>67</v>
      </c>
    </row>
    <row r="2" ht="27.95" customHeight="1" spans="1:5">
      <c r="A2" s="3" t="s">
        <v>68</v>
      </c>
      <c r="B2" s="3"/>
      <c r="C2" s="3"/>
      <c r="D2" s="3"/>
      <c r="E2" s="3"/>
    </row>
    <row r="3" ht="20.25" customHeight="1" spans="5:5">
      <c r="E3" s="4" t="s">
        <v>2</v>
      </c>
    </row>
    <row r="4" ht="28.5" customHeight="1" spans="1:5">
      <c r="A4" s="5" t="s">
        <v>7</v>
      </c>
      <c r="B4" s="6" t="s">
        <v>69</v>
      </c>
      <c r="C4" s="6"/>
      <c r="D4" s="6" t="s">
        <v>70</v>
      </c>
      <c r="E4" s="7"/>
    </row>
    <row r="5" ht="30.75" customHeight="1" spans="1:5">
      <c r="A5" s="8"/>
      <c r="B5" s="9" t="s">
        <v>8</v>
      </c>
      <c r="C5" s="10" t="s">
        <v>60</v>
      </c>
      <c r="D5" s="9" t="s">
        <v>61</v>
      </c>
      <c r="E5" s="11" t="s">
        <v>60</v>
      </c>
    </row>
    <row r="6" ht="24" customHeight="1" spans="1:5">
      <c r="A6" s="12" t="s">
        <v>62</v>
      </c>
      <c r="B6" s="13"/>
      <c r="C6" s="14">
        <f>SUM(C7:C25)</f>
        <v>113.8</v>
      </c>
      <c r="D6" s="13"/>
      <c r="E6" s="15">
        <f>SUM(E7:E25)</f>
        <v>113.8</v>
      </c>
    </row>
    <row r="7" ht="24" customHeight="1" spans="1:5">
      <c r="A7" s="16">
        <v>1</v>
      </c>
      <c r="B7" s="17" t="s">
        <v>33</v>
      </c>
      <c r="C7" s="18">
        <v>2</v>
      </c>
      <c r="D7" s="19" t="s">
        <v>71</v>
      </c>
      <c r="E7" s="20">
        <v>2</v>
      </c>
    </row>
    <row r="8" ht="24" customHeight="1" spans="1:5">
      <c r="A8" s="16">
        <v>2</v>
      </c>
      <c r="B8" s="17" t="s">
        <v>36</v>
      </c>
      <c r="C8" s="18">
        <v>14</v>
      </c>
      <c r="D8" s="19" t="s">
        <v>72</v>
      </c>
      <c r="E8" s="20">
        <v>14</v>
      </c>
    </row>
    <row r="9" customFormat="1" ht="24" customHeight="1" spans="1:5">
      <c r="A9" s="16">
        <v>3</v>
      </c>
      <c r="B9" s="21" t="s">
        <v>38</v>
      </c>
      <c r="C9" s="18">
        <v>14</v>
      </c>
      <c r="D9" s="19" t="s">
        <v>73</v>
      </c>
      <c r="E9" s="20">
        <v>14</v>
      </c>
    </row>
    <row r="10" customFormat="1" ht="24" customHeight="1" spans="1:5">
      <c r="A10" s="16">
        <v>4</v>
      </c>
      <c r="B10" s="21" t="s">
        <v>40</v>
      </c>
      <c r="C10" s="18">
        <v>9</v>
      </c>
      <c r="D10" s="19" t="s">
        <v>74</v>
      </c>
      <c r="E10" s="20">
        <v>9</v>
      </c>
    </row>
    <row r="11" customFormat="1" ht="24" customHeight="1" spans="1:5">
      <c r="A11" s="16">
        <v>5</v>
      </c>
      <c r="B11" s="21" t="s">
        <v>43</v>
      </c>
      <c r="C11" s="18">
        <v>10</v>
      </c>
      <c r="D11" s="19" t="s">
        <v>74</v>
      </c>
      <c r="E11" s="20">
        <v>10</v>
      </c>
    </row>
    <row r="12" customFormat="1" ht="24" customHeight="1" spans="1:5">
      <c r="A12" s="16">
        <v>6</v>
      </c>
      <c r="B12" s="21" t="s">
        <v>40</v>
      </c>
      <c r="C12" s="18">
        <v>6.1</v>
      </c>
      <c r="D12" s="19" t="s">
        <v>74</v>
      </c>
      <c r="E12" s="20">
        <v>6.1</v>
      </c>
    </row>
    <row r="13" customFormat="1" ht="24" customHeight="1" spans="1:5">
      <c r="A13" s="16">
        <v>7</v>
      </c>
      <c r="B13" s="21" t="s">
        <v>45</v>
      </c>
      <c r="C13" s="18">
        <v>0.4</v>
      </c>
      <c r="D13" s="19" t="s">
        <v>74</v>
      </c>
      <c r="E13" s="20">
        <v>0.4</v>
      </c>
    </row>
    <row r="14" customFormat="1" ht="24" customHeight="1" spans="1:5">
      <c r="A14" s="16">
        <v>8</v>
      </c>
      <c r="B14" s="21" t="s">
        <v>46</v>
      </c>
      <c r="C14" s="18">
        <v>13</v>
      </c>
      <c r="D14" s="19" t="s">
        <v>74</v>
      </c>
      <c r="E14" s="20">
        <v>13</v>
      </c>
    </row>
    <row r="15" customFormat="1" ht="24" customHeight="1" spans="1:5">
      <c r="A15" s="16">
        <v>9</v>
      </c>
      <c r="B15" s="21" t="s">
        <v>48</v>
      </c>
      <c r="C15" s="18">
        <v>3</v>
      </c>
      <c r="D15" s="19" t="s">
        <v>74</v>
      </c>
      <c r="E15" s="20">
        <v>3</v>
      </c>
    </row>
    <row r="16" customFormat="1" ht="24" customHeight="1" spans="1:5">
      <c r="A16" s="16">
        <v>10</v>
      </c>
      <c r="B16" s="21" t="s">
        <v>49</v>
      </c>
      <c r="C16" s="18">
        <v>3</v>
      </c>
      <c r="D16" s="19" t="s">
        <v>74</v>
      </c>
      <c r="E16" s="20">
        <v>3</v>
      </c>
    </row>
    <row r="17" customFormat="1" ht="24" customHeight="1" spans="1:5">
      <c r="A17" s="16">
        <v>11</v>
      </c>
      <c r="B17" s="21" t="s">
        <v>50</v>
      </c>
      <c r="C17" s="18">
        <v>3</v>
      </c>
      <c r="D17" s="19" t="s">
        <v>74</v>
      </c>
      <c r="E17" s="20">
        <v>3</v>
      </c>
    </row>
    <row r="18" customFormat="1" ht="24" customHeight="1" spans="1:5">
      <c r="A18" s="16">
        <v>12</v>
      </c>
      <c r="B18" s="21" t="s">
        <v>51</v>
      </c>
      <c r="C18" s="18">
        <v>1</v>
      </c>
      <c r="D18" s="19" t="s">
        <v>74</v>
      </c>
      <c r="E18" s="20">
        <v>1</v>
      </c>
    </row>
    <row r="19" customFormat="1" ht="24" customHeight="1" spans="1:5">
      <c r="A19" s="16">
        <v>13</v>
      </c>
      <c r="B19" s="21" t="s">
        <v>52</v>
      </c>
      <c r="C19" s="18">
        <v>12.2</v>
      </c>
      <c r="D19" s="19" t="s">
        <v>74</v>
      </c>
      <c r="E19" s="20">
        <v>12.2</v>
      </c>
    </row>
    <row r="20" customFormat="1" ht="24" customHeight="1" spans="1:5">
      <c r="A20" s="16">
        <v>14</v>
      </c>
      <c r="B20" s="21" t="s">
        <v>46</v>
      </c>
      <c r="C20" s="18">
        <v>1.5</v>
      </c>
      <c r="D20" s="19" t="s">
        <v>74</v>
      </c>
      <c r="E20" s="20">
        <v>1.5</v>
      </c>
    </row>
    <row r="21" customFormat="1" ht="24" customHeight="1" spans="1:5">
      <c r="A21" s="16">
        <v>15</v>
      </c>
      <c r="B21" s="21" t="s">
        <v>53</v>
      </c>
      <c r="C21" s="18">
        <v>1.5</v>
      </c>
      <c r="D21" s="19" t="s">
        <v>74</v>
      </c>
      <c r="E21" s="20">
        <v>1.5</v>
      </c>
    </row>
    <row r="22" customFormat="1" ht="24" customHeight="1" spans="1:5">
      <c r="A22" s="16">
        <v>16</v>
      </c>
      <c r="B22" s="21" t="s">
        <v>48</v>
      </c>
      <c r="C22" s="18">
        <v>5.6</v>
      </c>
      <c r="D22" s="19" t="s">
        <v>74</v>
      </c>
      <c r="E22" s="20">
        <v>5.6</v>
      </c>
    </row>
    <row r="23" customFormat="1" ht="24" customHeight="1" spans="1:5">
      <c r="A23" s="16">
        <v>17</v>
      </c>
      <c r="B23" s="21" t="s">
        <v>54</v>
      </c>
      <c r="C23" s="18">
        <v>6</v>
      </c>
      <c r="D23" s="19" t="s">
        <v>74</v>
      </c>
      <c r="E23" s="20">
        <v>6</v>
      </c>
    </row>
    <row r="24" customFormat="1" ht="24" customHeight="1" spans="1:5">
      <c r="A24" s="16">
        <v>18</v>
      </c>
      <c r="B24" s="21" t="s">
        <v>49</v>
      </c>
      <c r="C24" s="18">
        <v>5</v>
      </c>
      <c r="D24" s="19" t="s">
        <v>74</v>
      </c>
      <c r="E24" s="20">
        <v>5</v>
      </c>
    </row>
    <row r="25" ht="24" customHeight="1" spans="1:5">
      <c r="A25" s="22">
        <v>19</v>
      </c>
      <c r="B25" s="23" t="s">
        <v>55</v>
      </c>
      <c r="C25" s="24">
        <v>3.5</v>
      </c>
      <c r="D25" s="25" t="s">
        <v>73</v>
      </c>
      <c r="E25" s="26">
        <v>3.5</v>
      </c>
    </row>
    <row r="26" ht="21.75" customHeight="1" spans="1:5">
      <c r="A26" s="27" t="s">
        <v>66</v>
      </c>
      <c r="B26" s="27"/>
      <c r="C26" s="27"/>
      <c r="D26" s="27"/>
      <c r="E26" s="27"/>
    </row>
    <row r="27" spans="1:5">
      <c r="A27" s="28"/>
      <c r="B27" s="29"/>
      <c r="C27" s="30"/>
      <c r="D27" s="29"/>
      <c r="E27" s="30"/>
    </row>
    <row r="28" spans="1:5">
      <c r="A28" s="28"/>
      <c r="B28" s="29"/>
      <c r="C28" s="30"/>
      <c r="D28" s="29"/>
      <c r="E28" s="30"/>
    </row>
    <row r="29" spans="1:5">
      <c r="A29" s="28"/>
      <c r="B29" s="29"/>
      <c r="C29" s="30"/>
      <c r="D29" s="29"/>
      <c r="E29" s="30"/>
    </row>
    <row r="30" spans="1:5">
      <c r="A30" s="28"/>
      <c r="B30" s="29"/>
      <c r="C30" s="30"/>
      <c r="D30" s="29"/>
      <c r="E30" s="30"/>
    </row>
    <row r="31" spans="1:5">
      <c r="A31" s="28"/>
      <c r="B31" s="29"/>
      <c r="C31" s="30"/>
      <c r="D31" s="29"/>
      <c r="E31" s="30"/>
    </row>
    <row r="32" spans="1:5">
      <c r="A32" s="28"/>
      <c r="B32" s="29"/>
      <c r="C32" s="30"/>
      <c r="D32" s="29"/>
      <c r="E32" s="30"/>
    </row>
    <row r="33" spans="1:5">
      <c r="A33" s="28"/>
      <c r="B33" s="29"/>
      <c r="C33" s="30"/>
      <c r="D33" s="29"/>
      <c r="E33" s="30"/>
    </row>
    <row r="34" spans="1:5">
      <c r="A34" s="28"/>
      <c r="B34" s="29"/>
      <c r="C34" s="30"/>
      <c r="D34" s="29"/>
      <c r="E34" s="30"/>
    </row>
  </sheetData>
  <mergeCells count="5">
    <mergeCell ref="A2:E2"/>
    <mergeCell ref="B4:C4"/>
    <mergeCell ref="D4:E4"/>
    <mergeCell ref="A26:E26"/>
    <mergeCell ref="A4:A5"/>
  </mergeCells>
  <printOptions horizontalCentered="1"/>
  <pageMargins left="0.747916666666667" right="0.747916666666667" top="0.275" bottom="0.275" header="0" footer="0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2019-06-14T01:34:00Z</dcterms:created>
  <cp:lastPrinted>2019-06-28T01:05:00Z</cp:lastPrinted>
  <dcterms:modified xsi:type="dcterms:W3CDTF">2021-09-11T06:13:36Z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ICV">
    <vt:lpwstr>11103EA70A5E4640B64E2FCAD546D6EA</vt:lpwstr>
  </property>
</Properties>
</file>