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1" activeTab="3"/>
  </bookViews>
  <sheets>
    <sheet name="新增地方政府一般债券情况表" sheetId="1" r:id="rId1"/>
    <sheet name="新增地方政府专项债券情况表" sheetId="2" r:id="rId2"/>
    <sheet name="新增地方政府一般债券资金收支情况表" sheetId="3" r:id="rId3"/>
    <sheet name="新增地方政府专项债券资金收支情况表" sheetId="4" r:id="rId4"/>
  </sheets>
  <definedNames>
    <definedName name="_xlnm.Print_Area" localSheetId="3">新增地方政府专项债券资金收支情况表!$A$1:$E$39</definedName>
  </definedNames>
  <calcPr calcId="144525"/>
</workbook>
</file>

<file path=xl/sharedStrings.xml><?xml version="1.0" encoding="utf-8"?>
<sst xmlns="http://schemas.openxmlformats.org/spreadsheetml/2006/main" count="284" uniqueCount="81">
  <si>
    <t>表1</t>
  </si>
  <si>
    <t>2020年--2021年末发行的新增地方政府一般债券情况表</t>
  </si>
  <si>
    <t>单位：亿元</t>
  </si>
  <si>
    <t>债券基本信息</t>
  </si>
  <si>
    <t>债券项目总投资</t>
  </si>
  <si>
    <t>债券项目已实现投资</t>
  </si>
  <si>
    <t>备注</t>
  </si>
  <si>
    <t>序号</t>
  </si>
  <si>
    <t>债券名称</t>
  </si>
  <si>
    <t>债券编码</t>
  </si>
  <si>
    <t>债券类型</t>
  </si>
  <si>
    <t>债券规模</t>
  </si>
  <si>
    <t>发行时间（年/月/日）</t>
  </si>
  <si>
    <t>债券利率</t>
  </si>
  <si>
    <t>债券期限</t>
  </si>
  <si>
    <t>其中：债券资金安排</t>
  </si>
  <si>
    <t>东丽区雨污分流改造工程</t>
  </si>
  <si>
    <t>一般债券</t>
  </si>
  <si>
    <t>30年</t>
  </si>
  <si>
    <t>3年</t>
  </si>
  <si>
    <t>东丽湖新建光辉路（智景东道-星宇道）工程</t>
  </si>
  <si>
    <t>天津市东丽区小东庄轻轨站人行天桥工程项目</t>
  </si>
  <si>
    <t>东丽区金钟街、华明社区卫生服务中心发热诊室建设、张贵庄社区卫生服务中心装修及二期工程、东丽医院一期住院部装修以及卫生计生综合监督所新址安全隐患修缮工程</t>
  </si>
  <si>
    <t>天津市东丽医院三期地库及零星工程</t>
  </si>
  <si>
    <t>华城庭院中小学操场改造工程</t>
  </si>
  <si>
    <t>四合庄中学等8所学校加固维修项目</t>
  </si>
  <si>
    <t>丰年里社区阳台及外檐维修加固工程项目</t>
  </si>
  <si>
    <t>张贵庄街詹滨西里社区提升改造项目</t>
  </si>
  <si>
    <t>备注：财政部门可按照每笔债券合并填报；债券项目总投资填写项目总投资额，其中债券资金安排填写项目拟安排政府债券的金额；
      已实现投资填写截至2020年底已投入全部资金，其中债券资金安排填写已投入的债券资金。</t>
  </si>
  <si>
    <t>表2</t>
  </si>
  <si>
    <t>2020年--2021年末发行的新增地方政府专项债券情况表</t>
  </si>
  <si>
    <t>债券项目资产类型</t>
  </si>
  <si>
    <t>已取得项目收益</t>
  </si>
  <si>
    <t>债券
规模</t>
  </si>
  <si>
    <t>天津市第二殡仪馆迁址新建工程</t>
  </si>
  <si>
    <t>专项债券</t>
  </si>
  <si>
    <t>7年</t>
  </si>
  <si>
    <t>天津市东丽区新立示范小城镇农民安置用房建设项目</t>
  </si>
  <si>
    <t>10年</t>
  </si>
  <si>
    <t>东丽区绿色生态屏障区创意生态园项目</t>
  </si>
  <si>
    <t>天津市东丽区军粮城示范小城镇二期农民安置用房北部安置区项目</t>
  </si>
  <si>
    <t>天津市东丽区军粮城示范小城镇二期农民安置用房南部安置区项目</t>
  </si>
  <si>
    <t>天津滨海国际花卉科技园区二期工程</t>
  </si>
  <si>
    <t>15年</t>
  </si>
  <si>
    <t>东丽区城市固体废物处理环保产业园基础设施配套工程</t>
  </si>
  <si>
    <t>东丽区金钟示范小城镇二期项目</t>
  </si>
  <si>
    <t>国家生态旅游示范区——东丽湖温泉度假旅游区文化旅游设施及基础设施建设工程</t>
  </si>
  <si>
    <t>京津冀产业转移承接载体——东丽湖丽健园大健康产业升级改造项目</t>
  </si>
  <si>
    <t>东丽区无瑕街停车楼项目</t>
  </si>
  <si>
    <t>其他公共基础设施</t>
  </si>
  <si>
    <t>东丽区无瑕街村民还迁定向安置经济适用房（秀霞片）项目</t>
  </si>
  <si>
    <t>东丽区绿色生态屏障区（南片区）储备林工程</t>
  </si>
  <si>
    <t>东丽区绿色生态屏障区（北片区）金钟河北生态保护项目</t>
  </si>
  <si>
    <t>东丽区农业用水供水水源转换及灌溉设施提升项目</t>
  </si>
  <si>
    <t>绿色生态屏障区（南片区）储备林工程</t>
  </si>
  <si>
    <t>京津冀产业承载载体东丽临空科技创新区基础设施项目</t>
  </si>
  <si>
    <t>京津冀产业承载载体东丽临空产业区基础设施项目</t>
  </si>
  <si>
    <t>华明高新区基础设施提升工程（一期）工程项目</t>
  </si>
  <si>
    <t>国家级东丽经济技术开发区产业更新与新型基础设施建设（一期）项目</t>
  </si>
  <si>
    <t>京津冀协同发展——氢能科技园新型基础设施建设</t>
  </si>
  <si>
    <t>表3</t>
  </si>
  <si>
    <r>
      <rPr>
        <b/>
        <sz val="15"/>
        <rFont val="微软雅黑"/>
        <charset val="134"/>
      </rPr>
      <t>20</t>
    </r>
    <r>
      <rPr>
        <b/>
        <sz val="15"/>
        <rFont val="微软雅黑"/>
        <charset val="134"/>
      </rPr>
      <t>20</t>
    </r>
    <r>
      <rPr>
        <b/>
        <sz val="15"/>
        <rFont val="微软雅黑"/>
        <charset val="134"/>
      </rPr>
      <t>年--20</t>
    </r>
    <r>
      <rPr>
        <b/>
        <sz val="15"/>
        <rFont val="微软雅黑"/>
        <charset val="134"/>
      </rPr>
      <t>21</t>
    </r>
    <r>
      <rPr>
        <b/>
        <sz val="15"/>
        <rFont val="微软雅黑"/>
        <charset val="134"/>
      </rPr>
      <t>年末发行的新增地方政府一般债券资金收支情况表</t>
    </r>
  </si>
  <si>
    <t>2020年--2021年末新增一般债券资金收入</t>
  </si>
  <si>
    <t>2020年--2021年末新增一般债券资金安排的支出</t>
  </si>
  <si>
    <t>金额</t>
  </si>
  <si>
    <t>支出功能分类</t>
  </si>
  <si>
    <t>合计</t>
  </si>
  <si>
    <t>2120399其他城乡社区公共设施支出</t>
  </si>
  <si>
    <t>2100410突发公共卫生事件应急处理</t>
  </si>
  <si>
    <t>2100201综合医院</t>
  </si>
  <si>
    <t>2050202小学教育</t>
  </si>
  <si>
    <t>2050201学前教育</t>
  </si>
  <si>
    <t>2210108老旧小区改造</t>
  </si>
  <si>
    <t>备注：财政部门可按照每笔债券合并填报；收入与支出合计需相等。</t>
  </si>
  <si>
    <t>表4</t>
  </si>
  <si>
    <t>2020年--2021年末发行的新增地方政府专项债券资金收支情况表</t>
  </si>
  <si>
    <t>2020年--2021年末新增专项债券资金收入</t>
  </si>
  <si>
    <t>2020年--2021年末新增专项债券资金安排的支出</t>
  </si>
  <si>
    <t>2290402其他地方自行试点项目收益专项债券收入安排的支出</t>
  </si>
  <si>
    <t>2121999其他国有土地使用权出让收入对应专项债务安排的支出</t>
  </si>
  <si>
    <t>2121699其他棚户区改造专项债券收入安排的支出</t>
  </si>
</sst>
</file>

<file path=xl/styles.xml><?xml version="1.0" encoding="utf-8"?>
<styleSheet xmlns="http://schemas.openxmlformats.org/spreadsheetml/2006/main">
  <numFmts count="9">
    <numFmt numFmtId="176" formatCode="_ * #,##0.00_ ;_ * \-#,##0.00_ ;_ * &quot;-&quot;??.00_ ;_ @_ "/>
    <numFmt numFmtId="44" formatCode="_ &quot;￥&quot;* #,##0.00_ ;_ &quot;￥&quot;* \-#,##0.00_ ;_ &quot;￥&quot;* &quot;-&quot;??_ ;_ @_ "/>
    <numFmt numFmtId="42" formatCode="_ &quot;￥&quot;* #,##0_ ;_ &quot;￥&quot;* \-#,##0_ ;_ &quot;￥&quot;* &quot;-&quot;_ ;_ @_ "/>
    <numFmt numFmtId="177" formatCode="yyyy/m/d;@"/>
    <numFmt numFmtId="41" formatCode="_ * #,##0_ ;_ * \-#,##0_ ;_ * &quot;-&quot;_ ;_ @_ "/>
    <numFmt numFmtId="43" formatCode="_ * #,##0.00_ ;_ * \-#,##0.00_ ;_ * &quot;-&quot;??_ ;_ @_ "/>
    <numFmt numFmtId="178" formatCode="0.00_);[Red]\(0.00\)"/>
    <numFmt numFmtId="179" formatCode="0.00_ "/>
    <numFmt numFmtId="180" formatCode="0.0000_ "/>
  </numFmts>
  <fonts count="39">
    <font>
      <sz val="11"/>
      <name val="宋体"/>
      <charset val="134"/>
    </font>
    <font>
      <sz val="11"/>
      <color indexed="8"/>
      <name val="宋体"/>
      <charset val="134"/>
    </font>
    <font>
      <sz val="12"/>
      <name val="黑体"/>
      <charset val="134"/>
    </font>
    <font>
      <b/>
      <sz val="15"/>
      <name val="微软雅黑"/>
      <charset val="134"/>
    </font>
    <font>
      <sz val="9"/>
      <name val="SimSun"/>
      <charset val="134"/>
    </font>
    <font>
      <b/>
      <sz val="11"/>
      <name val="SimSun"/>
      <charset val="134"/>
    </font>
    <font>
      <b/>
      <sz val="19"/>
      <name val="黑体"/>
      <charset val="134"/>
    </font>
    <font>
      <sz val="10"/>
      <name val="宋体"/>
      <charset val="134"/>
    </font>
    <font>
      <sz val="20"/>
      <color rgb="FFFF0000"/>
      <name val="宋体"/>
      <charset val="134"/>
    </font>
    <font>
      <sz val="10"/>
      <color rgb="FF000000"/>
      <name val="宋体"/>
      <charset val="134"/>
    </font>
    <font>
      <sz val="11"/>
      <name val="SimSun"/>
      <charset val="134"/>
    </font>
    <font>
      <sz val="10"/>
      <name val="SimSun"/>
      <charset val="134"/>
    </font>
    <font>
      <sz val="10"/>
      <color indexed="8"/>
      <name val="宋体"/>
      <charset val="134"/>
    </font>
    <font>
      <sz val="10"/>
      <color indexed="8"/>
      <name val="宋体"/>
      <charset val="134"/>
    </font>
    <font>
      <sz val="10"/>
      <color rgb="FFFF0000"/>
      <name val="宋体"/>
      <charset val="134"/>
    </font>
    <font>
      <sz val="26"/>
      <color rgb="FFFF0000"/>
      <name val="宋体"/>
      <charset val="134"/>
    </font>
    <font>
      <sz val="10"/>
      <name val="宋体"/>
      <charset val="134"/>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theme="1"/>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000000"/>
      <name val="宋体"/>
      <charset val="134"/>
    </font>
    <font>
      <u/>
      <sz val="11"/>
      <color rgb="FF0000FF"/>
      <name val="宋体"/>
      <charset val="0"/>
      <scheme val="minor"/>
    </font>
    <font>
      <u/>
      <sz val="11"/>
      <color rgb="FF800080"/>
      <name val="宋体"/>
      <charset val="0"/>
      <scheme val="minor"/>
    </font>
    <font>
      <b/>
      <sz val="18"/>
      <color theme="3"/>
      <name val="宋体"/>
      <charset val="134"/>
      <scheme val="minor"/>
    </font>
    <font>
      <sz val="12"/>
      <name val="宋体"/>
      <charset val="134"/>
    </font>
    <font>
      <sz val="11"/>
      <color rgb="FFFA7D00"/>
      <name val="宋体"/>
      <charset val="0"/>
      <scheme val="minor"/>
    </font>
    <font>
      <b/>
      <sz val="11"/>
      <color theme="3"/>
      <name val="宋体"/>
      <charset val="134"/>
      <scheme val="minor"/>
    </font>
    <font>
      <sz val="11"/>
      <color rgb="FFFF0000"/>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9C6500"/>
      <name val="宋体"/>
      <charset val="0"/>
      <scheme val="minor"/>
    </font>
    <font>
      <b/>
      <sz val="11"/>
      <color rgb="FFFA7D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4"/>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6"/>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19">
    <border>
      <left/>
      <right/>
      <top/>
      <bottom/>
      <diagonal/>
    </border>
    <border>
      <left style="thin">
        <color rgb="FF000000"/>
      </left>
      <right style="hair">
        <color rgb="FF000000"/>
      </right>
      <top style="thin">
        <color rgb="FF000000"/>
      </top>
      <bottom style="hair">
        <color rgb="FF000000"/>
      </bottom>
      <diagonal/>
    </border>
    <border>
      <left style="hair">
        <color rgb="FF000000"/>
      </left>
      <right style="hair">
        <color rgb="FF000000"/>
      </right>
      <top style="thin">
        <color rgb="FF000000"/>
      </top>
      <bottom style="hair">
        <color rgb="FF000000"/>
      </bottom>
      <diagonal/>
    </border>
    <border>
      <left style="hair">
        <color rgb="FF000000"/>
      </left>
      <right style="thin">
        <color rgb="FF000000"/>
      </right>
      <top style="thin">
        <color rgb="FF000000"/>
      </top>
      <bottom style="hair">
        <color rgb="FF000000"/>
      </bottom>
      <diagonal/>
    </border>
    <border>
      <left style="thin">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thin">
        <color rgb="FF000000"/>
      </right>
      <top style="hair">
        <color rgb="FF000000"/>
      </top>
      <bottom style="hair">
        <color rgb="FF000000"/>
      </bottom>
      <diagonal/>
    </border>
    <border>
      <left style="thin">
        <color rgb="FF000000"/>
      </left>
      <right style="hair">
        <color rgb="FF000000"/>
      </right>
      <top style="hair">
        <color rgb="FF000000"/>
      </top>
      <bottom style="thin">
        <color rgb="FF000000"/>
      </bottom>
      <diagonal/>
    </border>
    <border>
      <left style="hair">
        <color rgb="FF000000"/>
      </left>
      <right style="hair">
        <color rgb="FF000000"/>
      </right>
      <top style="hair">
        <color rgb="FF000000"/>
      </top>
      <bottom style="thin">
        <color rgb="FF000000"/>
      </bottom>
      <diagonal/>
    </border>
    <border>
      <left style="hair">
        <color rgb="FF000000"/>
      </left>
      <right style="thin">
        <color rgb="FF000000"/>
      </right>
      <top style="hair">
        <color rgb="FF000000"/>
      </top>
      <bottom style="thin">
        <color rgb="FF000000"/>
      </bottom>
      <diagonal/>
    </border>
    <border>
      <left/>
      <right/>
      <top style="thin">
        <color rgb="FF000000"/>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21" fillId="0" borderId="0" applyFont="0" applyFill="0" applyBorder="0" applyAlignment="0" applyProtection="0">
      <alignment vertical="center"/>
    </xf>
    <xf numFmtId="0" fontId="19" fillId="13" borderId="0" applyNumberFormat="0" applyBorder="0" applyAlignment="0" applyProtection="0">
      <alignment vertical="center"/>
    </xf>
    <xf numFmtId="0" fontId="22" fillId="9" borderId="12"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9" fillId="4" borderId="0" applyNumberFormat="0" applyBorder="0" applyAlignment="0" applyProtection="0">
      <alignment vertical="center"/>
    </xf>
    <xf numFmtId="0" fontId="20" fillId="5" borderId="0" applyNumberFormat="0" applyBorder="0" applyAlignment="0" applyProtection="0">
      <alignment vertical="center"/>
    </xf>
    <xf numFmtId="43" fontId="25" fillId="0" borderId="0">
      <protection locked="0"/>
    </xf>
    <xf numFmtId="0" fontId="17" fillId="15" borderId="0" applyNumberFormat="0" applyBorder="0" applyAlignment="0" applyProtection="0">
      <alignment vertical="center"/>
    </xf>
    <xf numFmtId="0" fontId="26" fillId="0" borderId="0" applyNumberFormat="0" applyFill="0" applyBorder="0" applyAlignment="0" applyProtection="0">
      <alignment vertical="center"/>
    </xf>
    <xf numFmtId="9" fontId="21" fillId="0" borderId="0" applyFont="0" applyFill="0" applyBorder="0" applyAlignment="0" applyProtection="0">
      <alignment vertical="center"/>
    </xf>
    <xf numFmtId="0" fontId="27" fillId="0" borderId="0" applyNumberFormat="0" applyFill="0" applyBorder="0" applyAlignment="0" applyProtection="0">
      <alignment vertical="center"/>
    </xf>
    <xf numFmtId="0" fontId="29" fillId="0" borderId="0">
      <protection locked="0"/>
    </xf>
    <xf numFmtId="0" fontId="21" fillId="17" borderId="14" applyNumberFormat="0" applyFont="0" applyAlignment="0" applyProtection="0">
      <alignment vertical="center"/>
    </xf>
    <xf numFmtId="0" fontId="17" fillId="18" borderId="0" applyNumberFormat="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17" fillId="8" borderId="0" applyNumberFormat="0" applyBorder="0" applyAlignment="0" applyProtection="0">
      <alignment vertical="center"/>
    </xf>
    <xf numFmtId="0" fontId="31" fillId="0" borderId="17" applyNumberFormat="0" applyFill="0" applyAlignment="0" applyProtection="0">
      <alignment vertical="center"/>
    </xf>
    <xf numFmtId="0" fontId="17" fillId="22" borderId="0" applyNumberFormat="0" applyBorder="0" applyAlignment="0" applyProtection="0">
      <alignment vertical="center"/>
    </xf>
    <xf numFmtId="0" fontId="18" fillId="3" borderId="11" applyNumberFormat="0" applyAlignment="0" applyProtection="0">
      <alignment vertical="center"/>
    </xf>
    <xf numFmtId="0" fontId="37" fillId="3" borderId="12" applyNumberFormat="0" applyAlignment="0" applyProtection="0">
      <alignment vertical="center"/>
    </xf>
    <xf numFmtId="0" fontId="24" fillId="12" borderId="13" applyNumberFormat="0" applyAlignment="0" applyProtection="0">
      <alignment vertical="center"/>
    </xf>
    <xf numFmtId="0" fontId="19" fillId="24" borderId="0" applyNumberFormat="0" applyBorder="0" applyAlignment="0" applyProtection="0">
      <alignment vertical="center"/>
    </xf>
    <xf numFmtId="0" fontId="17" fillId="2" borderId="0" applyNumberFormat="0" applyBorder="0" applyAlignment="0" applyProtection="0">
      <alignment vertical="center"/>
    </xf>
    <xf numFmtId="0" fontId="30" fillId="0" borderId="15" applyNumberFormat="0" applyFill="0" applyAlignment="0" applyProtection="0">
      <alignment vertical="center"/>
    </xf>
    <xf numFmtId="0" fontId="38" fillId="0" borderId="18" applyNumberFormat="0" applyFill="0" applyAlignment="0" applyProtection="0">
      <alignment vertical="center"/>
    </xf>
    <xf numFmtId="0" fontId="23" fillId="11" borderId="0" applyNumberFormat="0" applyBorder="0" applyAlignment="0" applyProtection="0">
      <alignment vertical="center"/>
    </xf>
    <xf numFmtId="0" fontId="36" fillId="23" borderId="0" applyNumberFormat="0" applyBorder="0" applyAlignment="0" applyProtection="0">
      <alignment vertical="center"/>
    </xf>
    <xf numFmtId="0" fontId="19" fillId="21" borderId="0" applyNumberFormat="0" applyBorder="0" applyAlignment="0" applyProtection="0">
      <alignment vertical="center"/>
    </xf>
    <xf numFmtId="0" fontId="17" fillId="7" borderId="0" applyNumberFormat="0" applyBorder="0" applyAlignment="0" applyProtection="0">
      <alignment vertical="center"/>
    </xf>
    <xf numFmtId="0" fontId="19" fillId="26" borderId="0" applyNumberFormat="0" applyBorder="0" applyAlignment="0" applyProtection="0">
      <alignment vertical="center"/>
    </xf>
    <xf numFmtId="0" fontId="19" fillId="19" borderId="0" applyNumberFormat="0" applyBorder="0" applyAlignment="0" applyProtection="0">
      <alignment vertical="center"/>
    </xf>
    <xf numFmtId="0" fontId="19" fillId="14" borderId="0" applyNumberFormat="0" applyBorder="0" applyAlignment="0" applyProtection="0">
      <alignment vertical="center"/>
    </xf>
    <xf numFmtId="0" fontId="19" fillId="10" borderId="0" applyNumberFormat="0" applyBorder="0" applyAlignment="0" applyProtection="0">
      <alignment vertical="center"/>
    </xf>
    <xf numFmtId="0" fontId="17" fillId="27" borderId="0" applyNumberFormat="0" applyBorder="0" applyAlignment="0" applyProtection="0">
      <alignment vertical="center"/>
    </xf>
    <xf numFmtId="0" fontId="17" fillId="6" borderId="0" applyNumberFormat="0" applyBorder="0" applyAlignment="0" applyProtection="0">
      <alignment vertical="center"/>
    </xf>
    <xf numFmtId="0" fontId="19" fillId="25" borderId="0" applyNumberFormat="0" applyBorder="0" applyAlignment="0" applyProtection="0">
      <alignment vertical="center"/>
    </xf>
    <xf numFmtId="0" fontId="19" fillId="29" borderId="0" applyNumberFormat="0" applyBorder="0" applyAlignment="0" applyProtection="0">
      <alignment vertical="center"/>
    </xf>
    <xf numFmtId="0" fontId="17" fillId="30" borderId="0" applyNumberFormat="0" applyBorder="0" applyAlignment="0" applyProtection="0">
      <alignment vertical="center"/>
    </xf>
    <xf numFmtId="0" fontId="19" fillId="31" borderId="0" applyNumberFormat="0" applyBorder="0" applyAlignment="0" applyProtection="0">
      <alignment vertical="center"/>
    </xf>
    <xf numFmtId="0" fontId="17" fillId="32" borderId="0" applyNumberFormat="0" applyBorder="0" applyAlignment="0" applyProtection="0">
      <alignment vertical="center"/>
    </xf>
    <xf numFmtId="0" fontId="17" fillId="28" borderId="0" applyNumberFormat="0" applyBorder="0" applyAlignment="0" applyProtection="0">
      <alignment vertical="center"/>
    </xf>
    <xf numFmtId="0" fontId="25" fillId="0" borderId="0">
      <protection locked="0"/>
    </xf>
    <xf numFmtId="0" fontId="19" fillId="16" borderId="0" applyNumberFormat="0" applyBorder="0" applyAlignment="0" applyProtection="0">
      <alignment vertical="center"/>
    </xf>
    <xf numFmtId="0" fontId="17" fillId="20" borderId="0" applyNumberFormat="0" applyBorder="0" applyAlignment="0" applyProtection="0">
      <alignment vertical="center"/>
    </xf>
    <xf numFmtId="0" fontId="25" fillId="0" borderId="0">
      <protection locked="0"/>
    </xf>
  </cellStyleXfs>
  <cellXfs count="105">
    <xf numFmtId="0" fontId="0" fillId="0" borderId="0" xfId="0">
      <alignment vertical="center"/>
    </xf>
    <xf numFmtId="0" fontId="1" fillId="0" borderId="0" xfId="0" applyFont="1" applyFill="1">
      <alignment vertical="center"/>
    </xf>
    <xf numFmtId="178" fontId="1" fillId="0" borderId="0" xfId="0" applyNumberFormat="1" applyFont="1" applyFill="1">
      <alignment vertical="center"/>
    </xf>
    <xf numFmtId="0" fontId="2" fillId="0" borderId="0" xfId="0" applyFont="1" applyFill="1" applyBorder="1" applyAlignment="1">
      <alignment vertical="center" wrapText="1"/>
    </xf>
    <xf numFmtId="0" fontId="3" fillId="0" borderId="0" xfId="0" applyFont="1" applyFill="1" applyBorder="1" applyAlignment="1">
      <alignment horizontal="center" vertical="center" wrapText="1"/>
    </xf>
    <xf numFmtId="178" fontId="4" fillId="0" borderId="0" xfId="0" applyNumberFormat="1" applyFont="1" applyFill="1" applyBorder="1" applyAlignment="1">
      <alignment horizontal="right" vertical="center"/>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178" fontId="5" fillId="0" borderId="5" xfId="0" applyNumberFormat="1" applyFont="1" applyFill="1" applyBorder="1" applyAlignment="1">
      <alignment horizontal="center" vertical="center" wrapText="1"/>
    </xf>
    <xf numFmtId="178" fontId="5" fillId="0" borderId="6" xfId="0" applyNumberFormat="1"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5" xfId="0" applyFont="1" applyFill="1" applyBorder="1" applyAlignment="1">
      <alignment vertical="center" wrapText="1"/>
    </xf>
    <xf numFmtId="176" fontId="0" fillId="0" borderId="5" xfId="8" applyNumberFormat="1" applyFont="1" applyFill="1" applyBorder="1" applyAlignment="1" applyProtection="1">
      <alignment horizontal="center" vertical="center"/>
    </xf>
    <xf numFmtId="176" fontId="0" fillId="0" borderId="6" xfId="8" applyNumberFormat="1" applyFont="1" applyFill="1" applyBorder="1" applyAlignment="1" applyProtection="1">
      <alignment horizontal="center" vertical="center"/>
    </xf>
    <xf numFmtId="0" fontId="7" fillId="0" borderId="4" xfId="0" applyFont="1" applyFill="1" applyBorder="1" applyAlignment="1">
      <alignment horizontal="center" vertical="center" wrapText="1"/>
    </xf>
    <xf numFmtId="0" fontId="7" fillId="0" borderId="5" xfId="0" applyFont="1" applyFill="1" applyBorder="1" applyAlignment="1">
      <alignment horizontal="left" vertical="center" wrapText="1"/>
    </xf>
    <xf numFmtId="179" fontId="1" fillId="0" borderId="5" xfId="0" applyNumberFormat="1" applyFont="1" applyFill="1" applyBorder="1">
      <alignment vertical="center"/>
    </xf>
    <xf numFmtId="179" fontId="1" fillId="0" borderId="6" xfId="0" applyNumberFormat="1" applyFont="1" applyFill="1" applyBorder="1">
      <alignment vertical="center"/>
    </xf>
    <xf numFmtId="0" fontId="8" fillId="0" borderId="0" xfId="0" applyFont="1" applyFill="1">
      <alignment vertical="center"/>
    </xf>
    <xf numFmtId="0" fontId="9" fillId="0" borderId="5" xfId="0" applyFont="1" applyFill="1" applyBorder="1">
      <alignment vertical="center"/>
    </xf>
    <xf numFmtId="0" fontId="7" fillId="0" borderId="5" xfId="0" applyNumberFormat="1" applyFont="1" applyFill="1" applyBorder="1" applyAlignment="1">
      <alignment horizontal="left" vertical="center" wrapText="1"/>
    </xf>
    <xf numFmtId="43" fontId="7" fillId="0" borderId="5" xfId="8" applyFont="1" applyFill="1" applyBorder="1" applyAlignment="1" applyProtection="1">
      <alignment horizontal="left" vertical="center" wrapText="1"/>
    </xf>
    <xf numFmtId="0" fontId="7" fillId="0" borderId="7" xfId="0" applyFont="1" applyFill="1" applyBorder="1" applyAlignment="1">
      <alignment horizontal="center" vertical="center" wrapText="1"/>
    </xf>
    <xf numFmtId="43" fontId="7" fillId="0" borderId="8" xfId="8" applyFont="1" applyFill="1" applyBorder="1" applyAlignment="1" applyProtection="1">
      <alignment horizontal="left" vertical="center" wrapText="1"/>
    </xf>
    <xf numFmtId="179" fontId="1" fillId="0" borderId="8" xfId="0" applyNumberFormat="1" applyFont="1" applyFill="1" applyBorder="1">
      <alignment vertical="center"/>
    </xf>
    <xf numFmtId="0" fontId="7" fillId="0" borderId="8" xfId="0" applyFont="1" applyFill="1" applyBorder="1" applyAlignment="1">
      <alignment horizontal="left" vertical="center" wrapText="1"/>
    </xf>
    <xf numFmtId="179" fontId="1" fillId="0" borderId="9" xfId="0" applyNumberFormat="1" applyFont="1" applyFill="1" applyBorder="1">
      <alignment vertical="center"/>
    </xf>
    <xf numFmtId="0" fontId="1" fillId="0" borderId="1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178" fontId="10" fillId="0" borderId="0" xfId="0" applyNumberFormat="1" applyFont="1" applyFill="1" applyBorder="1" applyAlignment="1">
      <alignment horizontal="right" vertical="center" wrapText="1"/>
    </xf>
    <xf numFmtId="180" fontId="1" fillId="0" borderId="0" xfId="0" applyNumberFormat="1" applyFont="1" applyFill="1">
      <alignment vertical="center"/>
    </xf>
    <xf numFmtId="180" fontId="3" fillId="0" borderId="0" xfId="0" applyNumberFormat="1" applyFont="1" applyFill="1" applyBorder="1" applyAlignment="1">
      <alignment horizontal="center" vertical="center" wrapText="1"/>
    </xf>
    <xf numFmtId="180" fontId="4" fillId="0" borderId="0" xfId="0" applyNumberFormat="1" applyFont="1" applyFill="1" applyBorder="1" applyAlignment="1">
      <alignment horizontal="right" vertical="center"/>
    </xf>
    <xf numFmtId="180" fontId="5" fillId="0" borderId="3" xfId="0" applyNumberFormat="1" applyFont="1" applyFill="1" applyBorder="1" applyAlignment="1">
      <alignment horizontal="center" vertical="center" wrapText="1"/>
    </xf>
    <xf numFmtId="180" fontId="5" fillId="0" borderId="6" xfId="0" applyNumberFormat="1" applyFont="1" applyFill="1" applyBorder="1" applyAlignment="1">
      <alignment horizontal="center" vertical="center" wrapText="1"/>
    </xf>
    <xf numFmtId="4" fontId="10" fillId="0" borderId="5" xfId="0" applyNumberFormat="1" applyFont="1" applyFill="1" applyBorder="1" applyAlignment="1">
      <alignment vertical="center" wrapText="1"/>
    </xf>
    <xf numFmtId="0" fontId="1" fillId="0" borderId="5" xfId="0" applyFont="1" applyFill="1" applyBorder="1">
      <alignment vertical="center"/>
    </xf>
    <xf numFmtId="179" fontId="10" fillId="0" borderId="6" xfId="0" applyNumberFormat="1" applyFont="1" applyFill="1" applyBorder="1" applyAlignment="1">
      <alignment vertical="center" wrapText="1"/>
    </xf>
    <xf numFmtId="0" fontId="11" fillId="0" borderId="4" xfId="0" applyFont="1" applyFill="1" applyBorder="1" applyAlignment="1">
      <alignment horizontal="center" vertical="center" wrapText="1"/>
    </xf>
    <xf numFmtId="0" fontId="9" fillId="0" borderId="5" xfId="51" applyFont="1" applyFill="1" applyBorder="1" applyAlignment="1" applyProtection="1">
      <alignment horizontal="left" vertical="center" wrapText="1"/>
    </xf>
    <xf numFmtId="0" fontId="7" fillId="0" borderId="5" xfId="0" applyFont="1" applyFill="1" applyBorder="1" applyAlignment="1">
      <alignment vertical="center" wrapText="1"/>
    </xf>
    <xf numFmtId="0" fontId="7" fillId="0" borderId="6" xfId="0" applyFont="1" applyFill="1" applyBorder="1" applyAlignment="1">
      <alignment vertical="center" wrapText="1"/>
    </xf>
    <xf numFmtId="0" fontId="11" fillId="0" borderId="7" xfId="0" applyFont="1" applyFill="1" applyBorder="1" applyAlignment="1">
      <alignment horizontal="center" vertical="center" wrapText="1"/>
    </xf>
    <xf numFmtId="0" fontId="7" fillId="0" borderId="8" xfId="0" applyNumberFormat="1" applyFont="1" applyFill="1" applyBorder="1" applyAlignment="1">
      <alignment horizontal="left" vertical="center" wrapText="1"/>
    </xf>
    <xf numFmtId="0" fontId="7" fillId="0" borderId="8" xfId="0" applyFont="1" applyFill="1" applyBorder="1" applyAlignment="1">
      <alignment vertical="center" wrapText="1"/>
    </xf>
    <xf numFmtId="0" fontId="7" fillId="0" borderId="9" xfId="0" applyFont="1" applyFill="1" applyBorder="1" applyAlignment="1">
      <alignment vertical="center" wrapText="1"/>
    </xf>
    <xf numFmtId="180" fontId="1" fillId="0" borderId="10" xfId="0" applyNumberFormat="1" applyFont="1" applyFill="1" applyBorder="1" applyAlignment="1">
      <alignment horizontal="left" vertical="center" wrapText="1"/>
    </xf>
    <xf numFmtId="0" fontId="1" fillId="0" borderId="0" xfId="0" applyFont="1" applyFill="1" applyAlignment="1">
      <alignment horizontal="left" vertical="center"/>
    </xf>
    <xf numFmtId="0" fontId="2"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vertical="center" wrapText="1"/>
    </xf>
    <xf numFmtId="178" fontId="4" fillId="0" borderId="0" xfId="0" applyNumberFormat="1" applyFont="1" applyFill="1" applyBorder="1" applyAlignment="1">
      <alignment vertical="center" wrapText="1"/>
    </xf>
    <xf numFmtId="0" fontId="7" fillId="0" borderId="5" xfId="0" applyFont="1" applyFill="1" applyBorder="1" applyAlignment="1">
      <alignment horizontal="center" vertical="center" wrapText="1"/>
    </xf>
    <xf numFmtId="179" fontId="12" fillId="0" borderId="5" xfId="0" applyNumberFormat="1" applyFont="1" applyFill="1" applyBorder="1">
      <alignment vertical="center"/>
    </xf>
    <xf numFmtId="177" fontId="7" fillId="0" borderId="5" xfId="0" applyNumberFormat="1" applyFont="1" applyFill="1" applyBorder="1" applyAlignment="1">
      <alignment horizontal="center" vertical="center"/>
    </xf>
    <xf numFmtId="10" fontId="7" fillId="0" borderId="5" xfId="0" applyNumberFormat="1" applyFont="1" applyFill="1" applyBorder="1" applyAlignment="1">
      <alignment horizontal="center" vertical="center"/>
    </xf>
    <xf numFmtId="177" fontId="7" fillId="0" borderId="5" xfId="8" applyNumberFormat="1" applyFont="1" applyFill="1" applyBorder="1" applyAlignment="1" applyProtection="1">
      <alignment horizontal="center" vertical="center"/>
    </xf>
    <xf numFmtId="10" fontId="7" fillId="0" borderId="5" xfId="8" applyNumberFormat="1" applyFont="1" applyFill="1" applyBorder="1" applyAlignment="1" applyProtection="1">
      <alignment horizontal="center" vertical="center"/>
    </xf>
    <xf numFmtId="0" fontId="7" fillId="0" borderId="5" xfId="13" applyFont="1" applyFill="1" applyBorder="1" applyAlignment="1" applyProtection="1">
      <alignment horizontal="center" vertical="center" wrapText="1" shrinkToFit="1"/>
    </xf>
    <xf numFmtId="10" fontId="7" fillId="0" borderId="5"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wrapText="1"/>
    </xf>
    <xf numFmtId="14" fontId="7" fillId="0" borderId="5" xfId="0" applyNumberFormat="1" applyFont="1" applyFill="1" applyBorder="1" applyAlignment="1">
      <alignment horizontal="center" vertical="center"/>
    </xf>
    <xf numFmtId="177" fontId="7" fillId="0" borderId="5" xfId="13" applyNumberFormat="1" applyFont="1" applyFill="1" applyBorder="1" applyAlignment="1" applyProtection="1">
      <alignment horizontal="center" vertical="center" shrinkToFit="1"/>
    </xf>
    <xf numFmtId="10" fontId="7" fillId="0" borderId="5" xfId="48" applyNumberFormat="1" applyFont="1" applyFill="1" applyBorder="1" applyAlignment="1" applyProtection="1">
      <alignment horizontal="center" vertical="center"/>
    </xf>
    <xf numFmtId="0" fontId="7" fillId="0" borderId="5"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8" xfId="0" applyFont="1" applyFill="1" applyBorder="1" applyAlignment="1">
      <alignment horizontal="center" vertical="center" wrapText="1"/>
    </xf>
    <xf numFmtId="179" fontId="12" fillId="0" borderId="8" xfId="0" applyNumberFormat="1" applyFont="1" applyFill="1" applyBorder="1">
      <alignment vertical="center"/>
    </xf>
    <xf numFmtId="177" fontId="7" fillId="0" borderId="8" xfId="8" applyNumberFormat="1" applyFont="1" applyFill="1" applyBorder="1" applyAlignment="1" applyProtection="1">
      <alignment horizontal="center" vertical="center"/>
    </xf>
    <xf numFmtId="10" fontId="7" fillId="0" borderId="8" xfId="8" applyNumberFormat="1" applyFont="1" applyFill="1" applyBorder="1" applyAlignment="1" applyProtection="1">
      <alignment horizontal="center" vertical="center"/>
    </xf>
    <xf numFmtId="0" fontId="4" fillId="0" borderId="0" xfId="0" applyFont="1" applyFill="1" applyBorder="1" applyAlignment="1">
      <alignment horizontal="right" vertical="center"/>
    </xf>
    <xf numFmtId="178" fontId="5" fillId="0" borderId="2" xfId="0" applyNumberFormat="1" applyFont="1" applyFill="1" applyBorder="1" applyAlignment="1">
      <alignment horizontal="center" vertical="center" wrapText="1"/>
    </xf>
    <xf numFmtId="0" fontId="5" fillId="0" borderId="6" xfId="0" applyFont="1" applyFill="1" applyBorder="1" applyAlignment="1">
      <alignment horizontal="center" vertical="center" wrapText="1"/>
    </xf>
    <xf numFmtId="179" fontId="7"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179" fontId="14" fillId="0" borderId="5" xfId="0" applyNumberFormat="1" applyFont="1" applyFill="1" applyBorder="1" applyAlignment="1">
      <alignment horizontal="center" vertical="center" wrapText="1"/>
    </xf>
    <xf numFmtId="179" fontId="13" fillId="0" borderId="5" xfId="0" applyNumberFormat="1" applyFont="1" applyFill="1" applyBorder="1" applyAlignment="1">
      <alignment horizontal="center" vertical="center" wrapText="1"/>
    </xf>
    <xf numFmtId="179" fontId="7" fillId="0" borderId="8" xfId="0" applyNumberFormat="1" applyFont="1" applyFill="1" applyBorder="1" applyAlignment="1">
      <alignment horizontal="center" vertical="center" wrapText="1"/>
    </xf>
    <xf numFmtId="179" fontId="13" fillId="0" borderId="8" xfId="0" applyNumberFormat="1" applyFont="1" applyFill="1" applyBorder="1" applyAlignment="1">
      <alignment horizontal="center" vertical="center"/>
    </xf>
    <xf numFmtId="0" fontId="7" fillId="0" borderId="9" xfId="0" applyFont="1" applyFill="1" applyBorder="1" applyAlignment="1">
      <alignment horizontal="center" vertical="center" wrapText="1"/>
    </xf>
    <xf numFmtId="179" fontId="1" fillId="0" borderId="0" xfId="0" applyNumberFormat="1" applyFont="1" applyFill="1">
      <alignment vertical="center"/>
    </xf>
    <xf numFmtId="0" fontId="2" fillId="0" borderId="0" xfId="0" applyFont="1" applyFill="1" applyAlignment="1">
      <alignment vertical="center" wrapText="1"/>
    </xf>
    <xf numFmtId="0" fontId="10" fillId="0" borderId="4" xfId="0" applyFont="1" applyFill="1" applyBorder="1" applyAlignment="1">
      <alignment horizontal="center" vertical="center" wrapText="1"/>
    </xf>
    <xf numFmtId="0" fontId="7" fillId="0" borderId="5" xfId="0" applyFont="1" applyFill="1" applyBorder="1" applyAlignment="1">
      <alignment horizontal="center" vertical="center"/>
    </xf>
    <xf numFmtId="0" fontId="10" fillId="0" borderId="7" xfId="0" applyFont="1" applyFill="1" applyBorder="1" applyAlignment="1">
      <alignment horizontal="center" vertical="center" wrapText="1"/>
    </xf>
    <xf numFmtId="177" fontId="7" fillId="0" borderId="8" xfId="0" applyNumberFormat="1" applyFont="1" applyFill="1" applyBorder="1" applyAlignment="1">
      <alignment horizontal="center" vertical="center"/>
    </xf>
    <xf numFmtId="0" fontId="7" fillId="0" borderId="8" xfId="0" applyFont="1" applyFill="1" applyBorder="1" applyAlignment="1">
      <alignment horizontal="center" vertical="center"/>
    </xf>
    <xf numFmtId="179" fontId="3" fillId="0" borderId="0" xfId="0" applyNumberFormat="1" applyFont="1" applyFill="1" applyBorder="1" applyAlignment="1">
      <alignment horizontal="center" vertical="center" wrapText="1"/>
    </xf>
    <xf numFmtId="179" fontId="4" fillId="0" borderId="0" xfId="0" applyNumberFormat="1" applyFont="1" applyFill="1" applyBorder="1" applyAlignment="1">
      <alignment vertical="center" wrapText="1"/>
    </xf>
    <xf numFmtId="0" fontId="4" fillId="0" borderId="0" xfId="0" applyFont="1" applyFill="1" applyBorder="1" applyAlignment="1">
      <alignment horizontal="right" vertical="center" wrapText="1"/>
    </xf>
    <xf numFmtId="179" fontId="5" fillId="0" borderId="2" xfId="0" applyNumberFormat="1" applyFont="1" applyFill="1" applyBorder="1" applyAlignment="1">
      <alignment horizontal="center" vertical="center" wrapText="1"/>
    </xf>
    <xf numFmtId="179" fontId="5" fillId="0" borderId="5" xfId="0" applyNumberFormat="1" applyFont="1" applyFill="1" applyBorder="1" applyAlignment="1">
      <alignment horizontal="center" vertical="center" wrapText="1"/>
    </xf>
    <xf numFmtId="179" fontId="12" fillId="0" borderId="5" xfId="0" applyNumberFormat="1" applyFont="1" applyFill="1" applyBorder="1" applyAlignment="1">
      <alignment horizontal="center" vertical="center"/>
    </xf>
    <xf numFmtId="180" fontId="7" fillId="0" borderId="6" xfId="0" applyNumberFormat="1" applyFont="1" applyFill="1" applyBorder="1" applyAlignment="1">
      <alignment horizontal="left" vertical="center" wrapText="1"/>
    </xf>
    <xf numFmtId="0" fontId="15" fillId="0" borderId="0" xfId="0" applyFont="1" applyFill="1">
      <alignment vertical="center"/>
    </xf>
    <xf numFmtId="179" fontId="16" fillId="0" borderId="5" xfId="0" applyNumberFormat="1" applyFont="1" applyFill="1" applyBorder="1" applyAlignment="1">
      <alignment horizontal="center" vertical="center" wrapText="1"/>
    </xf>
    <xf numFmtId="179" fontId="12" fillId="0" borderId="5" xfId="0" applyNumberFormat="1" applyFont="1" applyFill="1" applyBorder="1" applyAlignment="1">
      <alignment horizontal="center" vertical="center" wrapText="1"/>
    </xf>
    <xf numFmtId="179" fontId="12" fillId="0" borderId="8" xfId="0" applyNumberFormat="1" applyFont="1" applyFill="1" applyBorder="1" applyAlignment="1">
      <alignment horizontal="center" vertical="center"/>
    </xf>
    <xf numFmtId="180" fontId="7" fillId="0" borderId="9" xfId="0" applyNumberFormat="1" applyFont="1" applyFill="1" applyBorder="1" applyAlignment="1">
      <alignment horizontal="left" vertical="center" wrapText="1"/>
    </xf>
    <xf numFmtId="179" fontId="1" fillId="0" borderId="10" xfId="0" applyNumberFormat="1"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 10" xfId="48"/>
    <cellStyle name="40% - 强调文字颜色 6" xfId="49" builtinId="51"/>
    <cellStyle name="60% - 强调文字颜色 6" xfId="50" builtinId="52"/>
    <cellStyle name="常规 11"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6"/>
  <sheetViews>
    <sheetView showZeros="0" topLeftCell="A4" workbookViewId="0">
      <selection activeCell="L10" sqref="L10"/>
    </sheetView>
  </sheetViews>
  <sheetFormatPr defaultColWidth="10" defaultRowHeight="13.5"/>
  <cols>
    <col min="1" max="1" width="7.375" style="1" customWidth="1"/>
    <col min="2" max="2" width="30.25" style="1" customWidth="1"/>
    <col min="3" max="4" width="9.875" style="1" customWidth="1"/>
    <col min="5" max="5" width="9.75" style="1" customWidth="1"/>
    <col min="6" max="6" width="12.25" style="1" customWidth="1"/>
    <col min="7" max="8" width="9.875" style="1" customWidth="1"/>
    <col min="9" max="9" width="14" style="85" customWidth="1"/>
    <col min="10" max="10" width="11.75" style="85" customWidth="1"/>
    <col min="11" max="11" width="11.25" style="85" customWidth="1"/>
    <col min="12" max="12" width="12.5" style="85" customWidth="1"/>
    <col min="13" max="13" width="11.875" style="1" customWidth="1"/>
    <col min="14" max="14" width="9.75" style="1" customWidth="1"/>
    <col min="15" max="15" width="11.125" style="1"/>
    <col min="16" max="16384" width="10" style="1"/>
  </cols>
  <sheetData>
    <row r="1" ht="27.95" customHeight="1" spans="1:2">
      <c r="A1" s="3" t="s">
        <v>0</v>
      </c>
      <c r="B1" s="86"/>
    </row>
    <row r="2" ht="27.95" customHeight="1" spans="1:13">
      <c r="A2" s="4" t="s">
        <v>1</v>
      </c>
      <c r="B2" s="4"/>
      <c r="C2" s="4"/>
      <c r="D2" s="4"/>
      <c r="E2" s="4"/>
      <c r="F2" s="4"/>
      <c r="G2" s="4"/>
      <c r="H2" s="4"/>
      <c r="I2" s="92"/>
      <c r="J2" s="92"/>
      <c r="K2" s="92"/>
      <c r="L2" s="92"/>
      <c r="M2" s="4"/>
    </row>
    <row r="3" ht="14.25" customHeight="1" spans="1:13">
      <c r="A3" s="54"/>
      <c r="B3" s="54"/>
      <c r="C3" s="54"/>
      <c r="D3" s="54"/>
      <c r="E3" s="54"/>
      <c r="F3" s="54"/>
      <c r="G3" s="54"/>
      <c r="H3" s="54"/>
      <c r="J3" s="93"/>
      <c r="K3" s="93"/>
      <c r="L3" s="93"/>
      <c r="M3" s="94" t="s">
        <v>2</v>
      </c>
    </row>
    <row r="4" ht="24.75" customHeight="1" spans="1:13">
      <c r="A4" s="6" t="s">
        <v>3</v>
      </c>
      <c r="B4" s="7"/>
      <c r="C4" s="7"/>
      <c r="D4" s="7"/>
      <c r="E4" s="7"/>
      <c r="F4" s="7"/>
      <c r="G4" s="7"/>
      <c r="H4" s="7"/>
      <c r="I4" s="95" t="s">
        <v>4</v>
      </c>
      <c r="J4" s="95"/>
      <c r="K4" s="95" t="s">
        <v>5</v>
      </c>
      <c r="L4" s="95"/>
      <c r="M4" s="8" t="s">
        <v>6</v>
      </c>
    </row>
    <row r="5" ht="47.25" customHeight="1" spans="1:13">
      <c r="A5" s="13" t="s">
        <v>7</v>
      </c>
      <c r="B5" s="10" t="s">
        <v>8</v>
      </c>
      <c r="C5" s="10" t="s">
        <v>9</v>
      </c>
      <c r="D5" s="10" t="s">
        <v>10</v>
      </c>
      <c r="E5" s="10" t="s">
        <v>11</v>
      </c>
      <c r="F5" s="10" t="s">
        <v>12</v>
      </c>
      <c r="G5" s="10" t="s">
        <v>13</v>
      </c>
      <c r="H5" s="10" t="s">
        <v>14</v>
      </c>
      <c r="I5" s="96"/>
      <c r="J5" s="96" t="s">
        <v>15</v>
      </c>
      <c r="K5" s="96"/>
      <c r="L5" s="96" t="s">
        <v>15</v>
      </c>
      <c r="M5" s="76"/>
    </row>
    <row r="6" ht="33.95" customHeight="1" spans="1:15">
      <c r="A6" s="87">
        <v>1</v>
      </c>
      <c r="B6" s="43" t="s">
        <v>16</v>
      </c>
      <c r="C6" s="56">
        <v>160856</v>
      </c>
      <c r="D6" s="56" t="s">
        <v>17</v>
      </c>
      <c r="E6" s="77">
        <v>0.3</v>
      </c>
      <c r="F6" s="60">
        <v>44060</v>
      </c>
      <c r="G6" s="61">
        <v>0.0397</v>
      </c>
      <c r="H6" s="56" t="s">
        <v>18</v>
      </c>
      <c r="I6" s="97">
        <v>1.677729</v>
      </c>
      <c r="J6" s="97">
        <v>1.677729</v>
      </c>
      <c r="K6" s="97">
        <v>0.6</v>
      </c>
      <c r="L6" s="97">
        <v>0.3</v>
      </c>
      <c r="M6" s="98"/>
      <c r="O6" s="99"/>
    </row>
    <row r="7" ht="33.95" customHeight="1" spans="1:13">
      <c r="A7" s="87">
        <v>2</v>
      </c>
      <c r="B7" s="43" t="s">
        <v>16</v>
      </c>
      <c r="C7" s="56">
        <v>2105489</v>
      </c>
      <c r="D7" s="56" t="s">
        <v>17</v>
      </c>
      <c r="E7" s="77">
        <v>0.07</v>
      </c>
      <c r="F7" s="60">
        <v>44403</v>
      </c>
      <c r="G7" s="61">
        <v>0.0284</v>
      </c>
      <c r="H7" s="88" t="s">
        <v>19</v>
      </c>
      <c r="I7" s="97">
        <v>1.677729</v>
      </c>
      <c r="J7" s="97">
        <v>1.677729</v>
      </c>
      <c r="K7" s="97">
        <v>0.6</v>
      </c>
      <c r="L7" s="97">
        <v>0.3</v>
      </c>
      <c r="M7" s="98"/>
    </row>
    <row r="8" ht="33.95" customHeight="1" spans="1:13">
      <c r="A8" s="87">
        <v>3</v>
      </c>
      <c r="B8" s="18" t="s">
        <v>20</v>
      </c>
      <c r="C8" s="56">
        <v>2105489</v>
      </c>
      <c r="D8" s="56" t="s">
        <v>17</v>
      </c>
      <c r="E8" s="77">
        <v>0.03</v>
      </c>
      <c r="F8" s="60">
        <v>44403</v>
      </c>
      <c r="G8" s="61">
        <v>0.0284</v>
      </c>
      <c r="H8" s="88" t="s">
        <v>19</v>
      </c>
      <c r="I8" s="97">
        <v>2.082e-5</v>
      </c>
      <c r="J8" s="97">
        <v>0</v>
      </c>
      <c r="K8" s="97">
        <v>0.06</v>
      </c>
      <c r="L8" s="97">
        <v>0.03</v>
      </c>
      <c r="M8" s="98"/>
    </row>
    <row r="9" ht="33.95" customHeight="1" spans="1:13">
      <c r="A9" s="87">
        <v>4</v>
      </c>
      <c r="B9" s="18" t="s">
        <v>21</v>
      </c>
      <c r="C9" s="56">
        <v>2105489</v>
      </c>
      <c r="D9" s="56" t="s">
        <v>17</v>
      </c>
      <c r="E9" s="77">
        <v>0.007</v>
      </c>
      <c r="F9" s="60">
        <v>44403</v>
      </c>
      <c r="G9" s="61">
        <v>0.0284</v>
      </c>
      <c r="H9" s="88" t="s">
        <v>19</v>
      </c>
      <c r="I9" s="97">
        <v>0.125</v>
      </c>
      <c r="J9" s="97">
        <v>0</v>
      </c>
      <c r="K9" s="97">
        <v>0.014</v>
      </c>
      <c r="L9" s="97">
        <v>0.007</v>
      </c>
      <c r="M9" s="98"/>
    </row>
    <row r="10" ht="60" spans="1:13">
      <c r="A10" s="87">
        <v>5</v>
      </c>
      <c r="B10" s="23" t="s">
        <v>22</v>
      </c>
      <c r="C10" s="56">
        <v>2105489</v>
      </c>
      <c r="D10" s="56" t="s">
        <v>17</v>
      </c>
      <c r="E10" s="77">
        <v>0.1594</v>
      </c>
      <c r="F10" s="58">
        <v>44403</v>
      </c>
      <c r="G10" s="61">
        <v>0.0284</v>
      </c>
      <c r="H10" s="88" t="s">
        <v>19</v>
      </c>
      <c r="I10" s="97">
        <v>0.784131</v>
      </c>
      <c r="J10" s="100">
        <v>0</v>
      </c>
      <c r="K10" s="97">
        <v>0.2262</v>
      </c>
      <c r="L10" s="97">
        <v>0.1231</v>
      </c>
      <c r="M10" s="98"/>
    </row>
    <row r="11" ht="33.95" customHeight="1" spans="1:13">
      <c r="A11" s="87">
        <v>6</v>
      </c>
      <c r="B11" s="23" t="s">
        <v>23</v>
      </c>
      <c r="C11" s="56">
        <v>2105489</v>
      </c>
      <c r="D11" s="56" t="s">
        <v>17</v>
      </c>
      <c r="E11" s="77">
        <v>0.082</v>
      </c>
      <c r="F11" s="58">
        <v>44403</v>
      </c>
      <c r="G11" s="61">
        <v>0.0284</v>
      </c>
      <c r="H11" s="88" t="s">
        <v>19</v>
      </c>
      <c r="I11" s="97">
        <v>0.443701</v>
      </c>
      <c r="J11" s="97">
        <v>0.0644962</v>
      </c>
      <c r="K11" s="97">
        <v>0.12899221</v>
      </c>
      <c r="L11" s="97">
        <v>0</v>
      </c>
      <c r="M11" s="98"/>
    </row>
    <row r="12" ht="33.95" customHeight="1" spans="1:13">
      <c r="A12" s="87">
        <v>7</v>
      </c>
      <c r="B12" s="23" t="s">
        <v>24</v>
      </c>
      <c r="C12" s="56">
        <v>2105489</v>
      </c>
      <c r="D12" s="56" t="s">
        <v>17</v>
      </c>
      <c r="E12" s="77">
        <v>0.0128</v>
      </c>
      <c r="F12" s="58">
        <v>44403</v>
      </c>
      <c r="G12" s="61">
        <v>0.0284</v>
      </c>
      <c r="H12" s="88" t="s">
        <v>19</v>
      </c>
      <c r="I12" s="97">
        <v>0.030833</v>
      </c>
      <c r="J12" s="97">
        <v>0.0128</v>
      </c>
      <c r="K12" s="97">
        <v>0.0512</v>
      </c>
      <c r="L12" s="97">
        <v>0.0128</v>
      </c>
      <c r="M12" s="98"/>
    </row>
    <row r="13" ht="33.95" customHeight="1" spans="1:13">
      <c r="A13" s="87">
        <v>8</v>
      </c>
      <c r="B13" s="23" t="s">
        <v>25</v>
      </c>
      <c r="C13" s="56">
        <v>2105489</v>
      </c>
      <c r="D13" s="56" t="s">
        <v>17</v>
      </c>
      <c r="E13" s="77">
        <v>0.169</v>
      </c>
      <c r="F13" s="58">
        <v>44403</v>
      </c>
      <c r="G13" s="61">
        <v>0.0284</v>
      </c>
      <c r="H13" s="88" t="s">
        <v>19</v>
      </c>
      <c r="I13" s="97">
        <v>0.369802</v>
      </c>
      <c r="J13" s="97">
        <v>0.169</v>
      </c>
      <c r="K13" s="97">
        <v>0.676</v>
      </c>
      <c r="L13" s="97">
        <v>0.169</v>
      </c>
      <c r="M13" s="98"/>
    </row>
    <row r="14" ht="33.95" customHeight="1" spans="1:13">
      <c r="A14" s="87">
        <v>9</v>
      </c>
      <c r="B14" s="23" t="s">
        <v>26</v>
      </c>
      <c r="C14" s="56">
        <v>2105489</v>
      </c>
      <c r="D14" s="56" t="s">
        <v>17</v>
      </c>
      <c r="E14" s="77">
        <v>0.0128</v>
      </c>
      <c r="F14" s="58">
        <v>44403</v>
      </c>
      <c r="G14" s="61">
        <v>0.0284</v>
      </c>
      <c r="H14" s="88" t="s">
        <v>19</v>
      </c>
      <c r="I14" s="97">
        <v>0.117663</v>
      </c>
      <c r="J14" s="97">
        <v>0.0128</v>
      </c>
      <c r="K14" s="101">
        <v>0</v>
      </c>
      <c r="L14" s="101">
        <v>0</v>
      </c>
      <c r="M14" s="98"/>
    </row>
    <row r="15" ht="33.95" customHeight="1" spans="1:13">
      <c r="A15" s="89">
        <v>10</v>
      </c>
      <c r="B15" s="47" t="s">
        <v>27</v>
      </c>
      <c r="C15" s="70">
        <v>2105489</v>
      </c>
      <c r="D15" s="70" t="s">
        <v>17</v>
      </c>
      <c r="E15" s="82">
        <v>0.027</v>
      </c>
      <c r="F15" s="90">
        <v>44403</v>
      </c>
      <c r="G15" s="73">
        <v>0.0284</v>
      </c>
      <c r="H15" s="91" t="s">
        <v>19</v>
      </c>
      <c r="I15" s="102">
        <v>0.042604</v>
      </c>
      <c r="J15" s="102">
        <v>0.027</v>
      </c>
      <c r="K15" s="102">
        <v>0.027</v>
      </c>
      <c r="L15" s="102">
        <v>0.027</v>
      </c>
      <c r="M15" s="103"/>
    </row>
    <row r="16" ht="30.75" customHeight="1" spans="1:13">
      <c r="A16" s="30" t="s">
        <v>28</v>
      </c>
      <c r="B16" s="30"/>
      <c r="C16" s="30"/>
      <c r="D16" s="30"/>
      <c r="E16" s="30"/>
      <c r="F16" s="30"/>
      <c r="G16" s="30"/>
      <c r="H16" s="30"/>
      <c r="I16" s="104"/>
      <c r="J16" s="104"/>
      <c r="K16" s="104"/>
      <c r="L16" s="104"/>
      <c r="M16" s="30"/>
    </row>
  </sheetData>
  <mergeCells count="6">
    <mergeCell ref="A2:M2"/>
    <mergeCell ref="A4:H4"/>
    <mergeCell ref="I4:J4"/>
    <mergeCell ref="K4:L4"/>
    <mergeCell ref="A16:M16"/>
    <mergeCell ref="M4:M5"/>
  </mergeCells>
  <printOptions horizontalCentered="1"/>
  <pageMargins left="0.393055555555556" right="0.393055555555556" top="0.393055555555556" bottom="0.393055555555556" header="0" footer="0.196527777777778"/>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8"/>
  <sheetViews>
    <sheetView showZeros="0" workbookViewId="0">
      <pane ySplit="5" topLeftCell="A6" activePane="bottomLeft" state="frozen"/>
      <selection/>
      <selection pane="bottomLeft" activeCell="F8" sqref="F8"/>
    </sheetView>
  </sheetViews>
  <sheetFormatPr defaultColWidth="10" defaultRowHeight="13.5"/>
  <cols>
    <col min="1" max="1" width="5.875" style="51" customWidth="1"/>
    <col min="2" max="2" width="34.5" style="51" customWidth="1"/>
    <col min="3" max="3" width="9.375" style="1" customWidth="1"/>
    <col min="4" max="4" width="10.25" style="1" customWidth="1"/>
    <col min="5" max="5" width="9.625" style="2" customWidth="1"/>
    <col min="6" max="6" width="11.75" style="1" customWidth="1"/>
    <col min="7" max="7" width="8.125" style="1" customWidth="1"/>
    <col min="8" max="8" width="9.875" style="1" customWidth="1"/>
    <col min="9" max="9" width="10.875" style="1" customWidth="1"/>
    <col min="10" max="10" width="11" style="2" customWidth="1"/>
    <col min="11" max="11" width="9.5" style="2" customWidth="1"/>
    <col min="12" max="12" width="10.375" style="2" customWidth="1"/>
    <col min="13" max="13" width="10.75" style="2" customWidth="1"/>
    <col min="14" max="14" width="7.625" style="2" customWidth="1"/>
    <col min="15" max="15" width="11.125" style="1" customWidth="1"/>
    <col min="16" max="16" width="9.75" style="1" customWidth="1"/>
    <col min="17" max="16384" width="10" style="1"/>
  </cols>
  <sheetData>
    <row r="1" ht="27" customHeight="1" spans="1:2">
      <c r="A1" s="52" t="s">
        <v>29</v>
      </c>
      <c r="B1" s="3"/>
    </row>
    <row r="2" ht="27.95" customHeight="1" spans="1:15">
      <c r="A2" s="4" t="s">
        <v>30</v>
      </c>
      <c r="B2" s="4"/>
      <c r="C2" s="4"/>
      <c r="D2" s="4"/>
      <c r="E2" s="4"/>
      <c r="F2" s="4"/>
      <c r="G2" s="4"/>
      <c r="H2" s="4"/>
      <c r="I2" s="4"/>
      <c r="J2" s="4"/>
      <c r="K2" s="4"/>
      <c r="L2" s="4"/>
      <c r="M2" s="4"/>
      <c r="N2" s="4"/>
      <c r="O2" s="4"/>
    </row>
    <row r="3" ht="14.25" customHeight="1" spans="1:15">
      <c r="A3" s="53"/>
      <c r="B3" s="53"/>
      <c r="C3" s="54"/>
      <c r="D3" s="54"/>
      <c r="E3" s="55"/>
      <c r="F3" s="54"/>
      <c r="G3" s="54"/>
      <c r="H3" s="54"/>
      <c r="K3" s="55"/>
      <c r="L3" s="55"/>
      <c r="M3" s="55"/>
      <c r="O3" s="74" t="s">
        <v>2</v>
      </c>
    </row>
    <row r="4" ht="24.75" customHeight="1" spans="1:15">
      <c r="A4" s="6" t="s">
        <v>3</v>
      </c>
      <c r="B4" s="7"/>
      <c r="C4" s="7"/>
      <c r="D4" s="7"/>
      <c r="E4" s="7"/>
      <c r="F4" s="7"/>
      <c r="G4" s="7"/>
      <c r="H4" s="7"/>
      <c r="I4" s="7" t="s">
        <v>31</v>
      </c>
      <c r="J4" s="75" t="s">
        <v>4</v>
      </c>
      <c r="K4" s="75"/>
      <c r="L4" s="75" t="s">
        <v>5</v>
      </c>
      <c r="M4" s="75"/>
      <c r="N4" s="75" t="s">
        <v>32</v>
      </c>
      <c r="O4" s="8" t="s">
        <v>6</v>
      </c>
    </row>
    <row r="5" ht="43.5" customHeight="1" spans="1:15">
      <c r="A5" s="13" t="s">
        <v>7</v>
      </c>
      <c r="B5" s="10" t="s">
        <v>8</v>
      </c>
      <c r="C5" s="10" t="s">
        <v>9</v>
      </c>
      <c r="D5" s="10" t="s">
        <v>10</v>
      </c>
      <c r="E5" s="11" t="s">
        <v>33</v>
      </c>
      <c r="F5" s="10" t="s">
        <v>12</v>
      </c>
      <c r="G5" s="10" t="s">
        <v>13</v>
      </c>
      <c r="H5" s="10" t="s">
        <v>14</v>
      </c>
      <c r="I5" s="10"/>
      <c r="J5" s="11"/>
      <c r="K5" s="11" t="s">
        <v>15</v>
      </c>
      <c r="L5" s="11"/>
      <c r="M5" s="11" t="s">
        <v>15</v>
      </c>
      <c r="N5" s="11"/>
      <c r="O5" s="76"/>
    </row>
    <row r="6" ht="35.1" customHeight="1" spans="1:15">
      <c r="A6" s="17">
        <v>1</v>
      </c>
      <c r="B6" s="18" t="s">
        <v>34</v>
      </c>
      <c r="C6" s="56">
        <v>160677</v>
      </c>
      <c r="D6" s="56" t="s">
        <v>35</v>
      </c>
      <c r="E6" s="57">
        <v>9</v>
      </c>
      <c r="F6" s="58">
        <v>43851</v>
      </c>
      <c r="G6" s="59">
        <v>0.0328</v>
      </c>
      <c r="H6" s="56" t="s">
        <v>36</v>
      </c>
      <c r="I6" s="56"/>
      <c r="J6" s="77">
        <v>34.044</v>
      </c>
      <c r="K6" s="77">
        <v>15.1</v>
      </c>
      <c r="L6" s="78">
        <v>9</v>
      </c>
      <c r="M6" s="77">
        <v>9</v>
      </c>
      <c r="N6" s="77">
        <v>0</v>
      </c>
      <c r="O6" s="79"/>
    </row>
    <row r="7" ht="35.1" customHeight="1" spans="1:15">
      <c r="A7" s="17">
        <v>2</v>
      </c>
      <c r="B7" s="18" t="s">
        <v>34</v>
      </c>
      <c r="C7" s="56">
        <v>2005114</v>
      </c>
      <c r="D7" s="56" t="s">
        <v>35</v>
      </c>
      <c r="E7" s="57">
        <v>6.1</v>
      </c>
      <c r="F7" s="58">
        <v>43886</v>
      </c>
      <c r="G7" s="59">
        <v>0.0308</v>
      </c>
      <c r="H7" s="56" t="s">
        <v>36</v>
      </c>
      <c r="I7" s="56"/>
      <c r="J7" s="77">
        <v>34.044</v>
      </c>
      <c r="K7" s="77">
        <v>15.1</v>
      </c>
      <c r="L7" s="77">
        <v>6.1</v>
      </c>
      <c r="M7" s="77">
        <v>6.1</v>
      </c>
      <c r="N7" s="77">
        <v>0</v>
      </c>
      <c r="O7" s="79"/>
    </row>
    <row r="8" ht="35.1" customHeight="1" spans="1:15">
      <c r="A8" s="17">
        <v>3</v>
      </c>
      <c r="B8" s="18" t="s">
        <v>37</v>
      </c>
      <c r="C8" s="56">
        <v>173802</v>
      </c>
      <c r="D8" s="56" t="s">
        <v>35</v>
      </c>
      <c r="E8" s="57">
        <v>16</v>
      </c>
      <c r="F8" s="58">
        <v>44414</v>
      </c>
      <c r="G8" s="59">
        <v>0.0307</v>
      </c>
      <c r="H8" s="56" t="s">
        <v>38</v>
      </c>
      <c r="I8" s="56"/>
      <c r="J8" s="77">
        <v>140.1795</v>
      </c>
      <c r="K8" s="77">
        <v>30</v>
      </c>
      <c r="L8" s="77">
        <v>3.49</v>
      </c>
      <c r="M8" s="77">
        <v>16</v>
      </c>
      <c r="N8" s="77">
        <v>0</v>
      </c>
      <c r="O8" s="79"/>
    </row>
    <row r="9" ht="35.1" customHeight="1" spans="1:15">
      <c r="A9" s="17">
        <v>4</v>
      </c>
      <c r="B9" s="18" t="s">
        <v>39</v>
      </c>
      <c r="C9" s="56">
        <v>160702</v>
      </c>
      <c r="D9" s="56" t="s">
        <v>35</v>
      </c>
      <c r="E9" s="57">
        <v>3</v>
      </c>
      <c r="F9" s="58">
        <v>43972</v>
      </c>
      <c r="G9" s="59">
        <v>0.0295</v>
      </c>
      <c r="H9" s="56" t="s">
        <v>38</v>
      </c>
      <c r="I9" s="56"/>
      <c r="J9" s="77">
        <v>10.7706</v>
      </c>
      <c r="K9" s="77">
        <v>8.6</v>
      </c>
      <c r="L9" s="78">
        <v>3</v>
      </c>
      <c r="M9" s="77">
        <v>3</v>
      </c>
      <c r="N9" s="77">
        <v>0</v>
      </c>
      <c r="O9" s="79"/>
    </row>
    <row r="10" ht="35.1" customHeight="1" spans="1:15">
      <c r="A10" s="17">
        <v>5</v>
      </c>
      <c r="B10" s="18" t="s">
        <v>39</v>
      </c>
      <c r="C10" s="56">
        <v>160867</v>
      </c>
      <c r="D10" s="56" t="s">
        <v>35</v>
      </c>
      <c r="E10" s="57">
        <v>5.6</v>
      </c>
      <c r="F10" s="60">
        <v>44060</v>
      </c>
      <c r="G10" s="61">
        <v>0.032</v>
      </c>
      <c r="H10" s="56" t="s">
        <v>38</v>
      </c>
      <c r="I10" s="56"/>
      <c r="J10" s="77">
        <v>11.0357</v>
      </c>
      <c r="K10" s="77">
        <v>8.6</v>
      </c>
      <c r="L10" s="77">
        <v>5.16</v>
      </c>
      <c r="M10" s="77">
        <v>5.6</v>
      </c>
      <c r="N10" s="77">
        <v>5.16</v>
      </c>
      <c r="O10" s="79"/>
    </row>
    <row r="11" ht="35.1" customHeight="1" spans="1:15">
      <c r="A11" s="17">
        <v>6</v>
      </c>
      <c r="B11" s="18" t="s">
        <v>40</v>
      </c>
      <c r="C11" s="56">
        <v>173802</v>
      </c>
      <c r="D11" s="56" t="s">
        <v>35</v>
      </c>
      <c r="E11" s="57">
        <v>14.9</v>
      </c>
      <c r="F11" s="58">
        <v>44414</v>
      </c>
      <c r="G11" s="59">
        <v>0.0307</v>
      </c>
      <c r="H11" s="56" t="s">
        <v>38</v>
      </c>
      <c r="I11" s="56"/>
      <c r="J11" s="77">
        <v>72.2083</v>
      </c>
      <c r="K11" s="77">
        <v>14.9</v>
      </c>
      <c r="L11" s="77">
        <v>1.69</v>
      </c>
      <c r="M11" s="77">
        <v>14.9</v>
      </c>
      <c r="N11" s="77">
        <v>0</v>
      </c>
      <c r="O11" s="79"/>
    </row>
    <row r="12" ht="35.1" customHeight="1" spans="1:15">
      <c r="A12" s="17">
        <v>7</v>
      </c>
      <c r="B12" s="18" t="s">
        <v>41</v>
      </c>
      <c r="C12" s="56">
        <v>173802</v>
      </c>
      <c r="D12" s="56" t="s">
        <v>35</v>
      </c>
      <c r="E12" s="57">
        <v>27.9</v>
      </c>
      <c r="F12" s="60">
        <v>44414</v>
      </c>
      <c r="G12" s="61">
        <v>0.0307</v>
      </c>
      <c r="H12" s="56" t="s">
        <v>38</v>
      </c>
      <c r="I12" s="56"/>
      <c r="J12" s="77">
        <v>91.1013</v>
      </c>
      <c r="K12" s="77">
        <v>48</v>
      </c>
      <c r="L12" s="78">
        <v>6.19</v>
      </c>
      <c r="M12" s="77">
        <v>27.9</v>
      </c>
      <c r="N12" s="77">
        <v>0</v>
      </c>
      <c r="O12" s="79"/>
    </row>
    <row r="13" ht="35.1" customHeight="1" spans="1:15">
      <c r="A13" s="17">
        <v>8</v>
      </c>
      <c r="B13" s="23" t="s">
        <v>42</v>
      </c>
      <c r="C13" s="62">
        <v>173803</v>
      </c>
      <c r="D13" s="56" t="s">
        <v>35</v>
      </c>
      <c r="E13" s="57">
        <v>3.5</v>
      </c>
      <c r="F13" s="58">
        <v>44414</v>
      </c>
      <c r="G13" s="63">
        <v>0.0336</v>
      </c>
      <c r="H13" s="56" t="s">
        <v>43</v>
      </c>
      <c r="I13" s="56"/>
      <c r="J13" s="77">
        <v>10.21</v>
      </c>
      <c r="K13" s="77">
        <v>3.5</v>
      </c>
      <c r="L13" s="77">
        <v>3.5</v>
      </c>
      <c r="M13" s="77">
        <v>3.5</v>
      </c>
      <c r="N13" s="77">
        <v>0</v>
      </c>
      <c r="O13" s="79"/>
    </row>
    <row r="14" ht="35.1" customHeight="1" spans="1:15">
      <c r="A14" s="17">
        <v>9</v>
      </c>
      <c r="B14" s="18" t="s">
        <v>44</v>
      </c>
      <c r="C14" s="56">
        <v>2005117</v>
      </c>
      <c r="D14" s="56" t="s">
        <v>35</v>
      </c>
      <c r="E14" s="57">
        <v>0.4</v>
      </c>
      <c r="F14" s="64">
        <v>43886</v>
      </c>
      <c r="G14" s="63">
        <v>0.0311</v>
      </c>
      <c r="H14" s="56" t="s">
        <v>38</v>
      </c>
      <c r="I14" s="56"/>
      <c r="J14" s="77">
        <v>0.740782</v>
      </c>
      <c r="K14" s="77">
        <v>0.4</v>
      </c>
      <c r="L14" s="77">
        <v>0.4023</v>
      </c>
      <c r="M14" s="77">
        <v>0.4</v>
      </c>
      <c r="N14" s="77">
        <v>0</v>
      </c>
      <c r="O14" s="79"/>
    </row>
    <row r="15" ht="35.1" customHeight="1" spans="1:15">
      <c r="A15" s="17">
        <v>10</v>
      </c>
      <c r="B15" s="18" t="s">
        <v>45</v>
      </c>
      <c r="C15" s="56">
        <v>173855</v>
      </c>
      <c r="D15" s="56" t="s">
        <v>35</v>
      </c>
      <c r="E15" s="57">
        <v>12</v>
      </c>
      <c r="F15" s="60">
        <v>44496</v>
      </c>
      <c r="G15" s="61">
        <v>0.0324</v>
      </c>
      <c r="H15" s="56" t="s">
        <v>38</v>
      </c>
      <c r="I15" s="56"/>
      <c r="J15" s="77">
        <v>62.056344</v>
      </c>
      <c r="K15" s="77">
        <v>15</v>
      </c>
      <c r="L15" s="78">
        <v>12</v>
      </c>
      <c r="M15" s="77">
        <v>12</v>
      </c>
      <c r="N15" s="77">
        <v>0</v>
      </c>
      <c r="O15" s="79"/>
    </row>
    <row r="16" ht="35.1" customHeight="1" spans="1:15">
      <c r="A16" s="17">
        <v>11</v>
      </c>
      <c r="B16" s="18" t="s">
        <v>46</v>
      </c>
      <c r="C16" s="56">
        <v>173802</v>
      </c>
      <c r="D16" s="56" t="s">
        <v>35</v>
      </c>
      <c r="E16" s="57">
        <v>4</v>
      </c>
      <c r="F16" s="58">
        <v>44414</v>
      </c>
      <c r="G16" s="59">
        <v>0.0307</v>
      </c>
      <c r="H16" s="56" t="s">
        <v>38</v>
      </c>
      <c r="I16" s="56"/>
      <c r="J16" s="77">
        <v>33.5028</v>
      </c>
      <c r="K16" s="77">
        <v>20</v>
      </c>
      <c r="L16" s="77">
        <v>4.75</v>
      </c>
      <c r="M16" s="77">
        <v>4</v>
      </c>
      <c r="N16" s="77">
        <v>0</v>
      </c>
      <c r="O16" s="79"/>
    </row>
    <row r="17" ht="35.1" customHeight="1" spans="1:15">
      <c r="A17" s="17">
        <v>12</v>
      </c>
      <c r="B17" s="18" t="s">
        <v>46</v>
      </c>
      <c r="C17" s="56">
        <v>160865</v>
      </c>
      <c r="D17" s="56" t="s">
        <v>35</v>
      </c>
      <c r="E17" s="57">
        <v>0.75</v>
      </c>
      <c r="F17" s="65">
        <v>44060</v>
      </c>
      <c r="G17" s="59">
        <v>0.032</v>
      </c>
      <c r="H17" s="56" t="s">
        <v>38</v>
      </c>
      <c r="I17" s="56"/>
      <c r="J17" s="77">
        <v>33.502836</v>
      </c>
      <c r="K17" s="77">
        <v>20</v>
      </c>
      <c r="L17" s="77">
        <v>4.75</v>
      </c>
      <c r="M17" s="77">
        <v>0.75</v>
      </c>
      <c r="N17" s="77">
        <v>0</v>
      </c>
      <c r="O17" s="79"/>
    </row>
    <row r="18" ht="35.1" customHeight="1" spans="1:15">
      <c r="A18" s="17">
        <v>13</v>
      </c>
      <c r="B18" s="18" t="s">
        <v>47</v>
      </c>
      <c r="C18" s="56">
        <v>160719</v>
      </c>
      <c r="D18" s="56" t="s">
        <v>35</v>
      </c>
      <c r="E18" s="57">
        <v>3</v>
      </c>
      <c r="F18" s="66">
        <v>43972</v>
      </c>
      <c r="G18" s="67">
        <v>0.0346</v>
      </c>
      <c r="H18" s="56" t="s">
        <v>43</v>
      </c>
      <c r="I18" s="56"/>
      <c r="J18" s="77">
        <v>16.8136</v>
      </c>
      <c r="K18" s="77">
        <v>13</v>
      </c>
      <c r="L18" s="78">
        <v>6.411954671</v>
      </c>
      <c r="M18" s="77">
        <v>3</v>
      </c>
      <c r="N18" s="77">
        <v>0</v>
      </c>
      <c r="O18" s="79"/>
    </row>
    <row r="19" ht="35.1" customHeight="1" spans="1:15">
      <c r="A19" s="17">
        <v>14</v>
      </c>
      <c r="B19" s="18" t="s">
        <v>47</v>
      </c>
      <c r="C19" s="56">
        <v>2171025</v>
      </c>
      <c r="D19" s="56" t="s">
        <v>35</v>
      </c>
      <c r="E19" s="57">
        <v>9</v>
      </c>
      <c r="F19" s="60">
        <v>44482</v>
      </c>
      <c r="G19" s="61">
        <v>0.0355</v>
      </c>
      <c r="H19" s="56" t="s">
        <v>43</v>
      </c>
      <c r="I19" s="56"/>
      <c r="J19" s="77">
        <v>16.440645</v>
      </c>
      <c r="K19" s="77">
        <v>13</v>
      </c>
      <c r="L19" s="77">
        <v>9</v>
      </c>
      <c r="M19" s="77">
        <v>9</v>
      </c>
      <c r="N19" s="77">
        <v>0</v>
      </c>
      <c r="O19" s="79"/>
    </row>
    <row r="20" ht="35.1" customHeight="1" spans="1:15">
      <c r="A20" s="17">
        <v>15</v>
      </c>
      <c r="B20" s="18" t="s">
        <v>48</v>
      </c>
      <c r="C20" s="56">
        <v>160708</v>
      </c>
      <c r="D20" s="56" t="s">
        <v>35</v>
      </c>
      <c r="E20" s="57">
        <v>1</v>
      </c>
      <c r="F20" s="65">
        <v>43972</v>
      </c>
      <c r="G20" s="59">
        <v>0.0186</v>
      </c>
      <c r="H20" s="56" t="s">
        <v>19</v>
      </c>
      <c r="I20" s="56" t="s">
        <v>49</v>
      </c>
      <c r="J20" s="77">
        <v>2.866003</v>
      </c>
      <c r="K20" s="77">
        <v>2.2</v>
      </c>
      <c r="L20" s="77">
        <v>2.2</v>
      </c>
      <c r="M20" s="77">
        <v>1</v>
      </c>
      <c r="N20" s="77">
        <v>0</v>
      </c>
      <c r="O20" s="79"/>
    </row>
    <row r="21" ht="35.1" customHeight="1" spans="1:15">
      <c r="A21" s="17">
        <v>16</v>
      </c>
      <c r="B21" s="18" t="s">
        <v>50</v>
      </c>
      <c r="C21" s="56">
        <v>160865</v>
      </c>
      <c r="D21" s="56" t="s">
        <v>35</v>
      </c>
      <c r="E21" s="57">
        <f>3.5-0.75</f>
        <v>2.75</v>
      </c>
      <c r="F21" s="65">
        <v>44060</v>
      </c>
      <c r="G21" s="59">
        <v>0.032</v>
      </c>
      <c r="H21" s="56" t="s">
        <v>38</v>
      </c>
      <c r="I21" s="56" t="s">
        <v>49</v>
      </c>
      <c r="J21" s="77">
        <v>12.9983</v>
      </c>
      <c r="K21" s="77">
        <v>4.7</v>
      </c>
      <c r="L21" s="78">
        <v>3.1165781832</v>
      </c>
      <c r="M21" s="77">
        <f>3.5-0.75</f>
        <v>2.75</v>
      </c>
      <c r="N21" s="77">
        <v>0</v>
      </c>
      <c r="O21" s="79"/>
    </row>
    <row r="22" ht="35.1" customHeight="1" spans="1:15">
      <c r="A22" s="17">
        <v>17</v>
      </c>
      <c r="B22" s="18" t="s">
        <v>48</v>
      </c>
      <c r="C22" s="56">
        <v>173801</v>
      </c>
      <c r="D22" s="56" t="s">
        <v>35</v>
      </c>
      <c r="E22" s="57">
        <v>1.2</v>
      </c>
      <c r="F22" s="65">
        <v>44414</v>
      </c>
      <c r="G22" s="59">
        <v>0.0297</v>
      </c>
      <c r="H22" s="56" t="s">
        <v>36</v>
      </c>
      <c r="I22" s="56" t="s">
        <v>49</v>
      </c>
      <c r="J22" s="77">
        <v>2.866003</v>
      </c>
      <c r="K22" s="77">
        <v>2.2</v>
      </c>
      <c r="L22" s="77">
        <v>2.2</v>
      </c>
      <c r="M22" s="77">
        <v>1.2</v>
      </c>
      <c r="N22" s="77">
        <v>0</v>
      </c>
      <c r="O22" s="79"/>
    </row>
    <row r="23" ht="35.1" customHeight="1" spans="1:15">
      <c r="A23" s="17">
        <v>18</v>
      </c>
      <c r="B23" s="18" t="s">
        <v>51</v>
      </c>
      <c r="C23" s="56">
        <v>2005117</v>
      </c>
      <c r="D23" s="56" t="s">
        <v>35</v>
      </c>
      <c r="E23" s="57">
        <v>10</v>
      </c>
      <c r="F23" s="64">
        <v>43886</v>
      </c>
      <c r="G23" s="63">
        <v>0.0311</v>
      </c>
      <c r="H23" s="56" t="s">
        <v>38</v>
      </c>
      <c r="I23" s="77" t="s">
        <v>49</v>
      </c>
      <c r="J23" s="77">
        <v>45.5</v>
      </c>
      <c r="K23" s="77">
        <v>45.5</v>
      </c>
      <c r="L23" s="77">
        <v>25.3625913597</v>
      </c>
      <c r="M23" s="77">
        <v>10</v>
      </c>
      <c r="N23" s="77">
        <v>0</v>
      </c>
      <c r="O23" s="79"/>
    </row>
    <row r="24" ht="35.1" customHeight="1" spans="1:15">
      <c r="A24" s="17">
        <v>19</v>
      </c>
      <c r="B24" s="18" t="s">
        <v>52</v>
      </c>
      <c r="C24" s="56">
        <v>160704</v>
      </c>
      <c r="D24" s="56" t="s">
        <v>35</v>
      </c>
      <c r="E24" s="57">
        <v>13</v>
      </c>
      <c r="F24" s="60">
        <v>43972</v>
      </c>
      <c r="G24" s="61">
        <v>0.0346</v>
      </c>
      <c r="H24" s="56" t="s">
        <v>43</v>
      </c>
      <c r="I24" s="77" t="s">
        <v>49</v>
      </c>
      <c r="J24" s="77">
        <v>20</v>
      </c>
      <c r="K24" s="77">
        <v>16</v>
      </c>
      <c r="L24" s="78">
        <v>14.5</v>
      </c>
      <c r="M24" s="77">
        <v>13</v>
      </c>
      <c r="N24" s="77">
        <v>0</v>
      </c>
      <c r="O24" s="79"/>
    </row>
    <row r="25" ht="35.1" customHeight="1" spans="1:15">
      <c r="A25" s="17">
        <v>20</v>
      </c>
      <c r="B25" s="18" t="s">
        <v>51</v>
      </c>
      <c r="C25" s="56">
        <v>160867</v>
      </c>
      <c r="D25" s="56" t="s">
        <v>35</v>
      </c>
      <c r="E25" s="57">
        <v>12.2</v>
      </c>
      <c r="F25" s="60">
        <v>44060</v>
      </c>
      <c r="G25" s="61">
        <v>0.032</v>
      </c>
      <c r="H25" s="56" t="s">
        <v>38</v>
      </c>
      <c r="I25" s="77" t="s">
        <v>49</v>
      </c>
      <c r="J25" s="77">
        <v>47.8865</v>
      </c>
      <c r="K25" s="77">
        <v>36</v>
      </c>
      <c r="L25" s="78">
        <v>25.3625913597</v>
      </c>
      <c r="M25" s="77">
        <v>12.2</v>
      </c>
      <c r="N25" s="77">
        <v>0</v>
      </c>
      <c r="O25" s="79"/>
    </row>
    <row r="26" ht="35.1" customHeight="1" spans="1:15">
      <c r="A26" s="17">
        <v>21</v>
      </c>
      <c r="B26" s="18" t="s">
        <v>52</v>
      </c>
      <c r="C26" s="56">
        <v>160868</v>
      </c>
      <c r="D26" s="56" t="s">
        <v>35</v>
      </c>
      <c r="E26" s="57">
        <v>1.5</v>
      </c>
      <c r="F26" s="60">
        <v>44060</v>
      </c>
      <c r="G26" s="61">
        <v>0.0369</v>
      </c>
      <c r="H26" s="56" t="s">
        <v>43</v>
      </c>
      <c r="I26" s="77" t="s">
        <v>49</v>
      </c>
      <c r="J26" s="77">
        <v>20</v>
      </c>
      <c r="K26" s="77">
        <v>16</v>
      </c>
      <c r="L26" s="77">
        <v>14.5</v>
      </c>
      <c r="M26" s="77">
        <v>1.5</v>
      </c>
      <c r="N26" s="77">
        <v>0</v>
      </c>
      <c r="O26" s="79"/>
    </row>
    <row r="27" ht="35.1" customHeight="1" spans="1:15">
      <c r="A27" s="17">
        <v>22</v>
      </c>
      <c r="B27" s="18" t="s">
        <v>53</v>
      </c>
      <c r="C27" s="56">
        <v>160869</v>
      </c>
      <c r="D27" s="56" t="s">
        <v>35</v>
      </c>
      <c r="E27" s="57">
        <v>1.5</v>
      </c>
      <c r="F27" s="60">
        <v>44060</v>
      </c>
      <c r="G27" s="61">
        <v>0.0369</v>
      </c>
      <c r="H27" s="56" t="s">
        <v>43</v>
      </c>
      <c r="I27" s="80"/>
      <c r="J27" s="77">
        <v>5</v>
      </c>
      <c r="K27" s="77">
        <v>4</v>
      </c>
      <c r="L27" s="77">
        <v>1.5</v>
      </c>
      <c r="M27" s="77">
        <v>1.5</v>
      </c>
      <c r="N27" s="77">
        <v>0</v>
      </c>
      <c r="O27" s="79"/>
    </row>
    <row r="28" ht="35.1" customHeight="1" spans="1:15">
      <c r="A28" s="17">
        <v>23</v>
      </c>
      <c r="B28" s="18" t="s">
        <v>51</v>
      </c>
      <c r="C28" s="56">
        <v>173802</v>
      </c>
      <c r="D28" s="56" t="s">
        <v>35</v>
      </c>
      <c r="E28" s="57">
        <v>3.8</v>
      </c>
      <c r="F28" s="60">
        <v>44414</v>
      </c>
      <c r="G28" s="61">
        <v>0.0307</v>
      </c>
      <c r="H28" s="56" t="s">
        <v>38</v>
      </c>
      <c r="I28" s="77" t="s">
        <v>49</v>
      </c>
      <c r="J28" s="77">
        <v>47.8865</v>
      </c>
      <c r="K28" s="77">
        <v>36</v>
      </c>
      <c r="L28" s="78">
        <v>25.3625913597</v>
      </c>
      <c r="M28" s="77">
        <v>3.8</v>
      </c>
      <c r="N28" s="77">
        <v>0</v>
      </c>
      <c r="O28" s="79"/>
    </row>
    <row r="29" ht="35.1" customHeight="1" spans="1:15">
      <c r="A29" s="17">
        <v>24</v>
      </c>
      <c r="B29" s="18" t="s">
        <v>54</v>
      </c>
      <c r="C29" s="56">
        <v>2171023</v>
      </c>
      <c r="D29" s="56" t="s">
        <v>35</v>
      </c>
      <c r="E29" s="57">
        <v>4</v>
      </c>
      <c r="F29" s="60">
        <v>44482</v>
      </c>
      <c r="G29" s="61">
        <v>0.0318</v>
      </c>
      <c r="H29" s="56" t="s">
        <v>38</v>
      </c>
      <c r="I29" s="77"/>
      <c r="J29" s="77">
        <v>47.8865</v>
      </c>
      <c r="K29" s="77">
        <v>36</v>
      </c>
      <c r="L29" s="78">
        <v>25.3625913597</v>
      </c>
      <c r="M29" s="77">
        <v>4</v>
      </c>
      <c r="N29" s="77">
        <v>0</v>
      </c>
      <c r="O29" s="79"/>
    </row>
    <row r="30" ht="35.1" customHeight="1" spans="1:15">
      <c r="A30" s="17">
        <v>25</v>
      </c>
      <c r="B30" s="18" t="s">
        <v>55</v>
      </c>
      <c r="C30" s="56">
        <v>160719</v>
      </c>
      <c r="D30" s="56" t="s">
        <v>35</v>
      </c>
      <c r="E30" s="57">
        <v>3</v>
      </c>
      <c r="F30" s="66">
        <v>43972</v>
      </c>
      <c r="G30" s="67">
        <v>0.0346</v>
      </c>
      <c r="H30" s="56" t="s">
        <v>43</v>
      </c>
      <c r="I30" s="77" t="s">
        <v>49</v>
      </c>
      <c r="J30" s="77">
        <v>17.6025</v>
      </c>
      <c r="K30" s="77">
        <v>13.5</v>
      </c>
      <c r="L30" s="78">
        <v>13.5</v>
      </c>
      <c r="M30" s="78">
        <v>13.5</v>
      </c>
      <c r="N30" s="77">
        <v>0</v>
      </c>
      <c r="O30" s="79"/>
    </row>
    <row r="31" ht="35.1" customHeight="1" spans="1:15">
      <c r="A31" s="17">
        <v>26</v>
      </c>
      <c r="B31" s="18" t="s">
        <v>55</v>
      </c>
      <c r="C31" s="56">
        <v>160858</v>
      </c>
      <c r="D31" s="56" t="s">
        <v>35</v>
      </c>
      <c r="E31" s="57">
        <v>5</v>
      </c>
      <c r="F31" s="66">
        <v>44060</v>
      </c>
      <c r="G31" s="67">
        <v>0.0369</v>
      </c>
      <c r="H31" s="56" t="s">
        <v>43</v>
      </c>
      <c r="I31" s="77" t="s">
        <v>49</v>
      </c>
      <c r="J31" s="77">
        <v>17.923504</v>
      </c>
      <c r="K31" s="77">
        <v>13.5</v>
      </c>
      <c r="L31" s="77">
        <v>6</v>
      </c>
      <c r="M31" s="77">
        <v>5</v>
      </c>
      <c r="N31" s="77">
        <v>0</v>
      </c>
      <c r="O31" s="79"/>
    </row>
    <row r="32" ht="35.1" customHeight="1" spans="1:15">
      <c r="A32" s="17">
        <v>27</v>
      </c>
      <c r="B32" s="18" t="s">
        <v>56</v>
      </c>
      <c r="C32" s="56">
        <v>160857</v>
      </c>
      <c r="D32" s="56" t="s">
        <v>35</v>
      </c>
      <c r="E32" s="57">
        <v>6</v>
      </c>
      <c r="F32" s="66">
        <v>44060</v>
      </c>
      <c r="G32" s="67">
        <v>0.032</v>
      </c>
      <c r="H32" s="56" t="s">
        <v>38</v>
      </c>
      <c r="I32" s="77" t="s">
        <v>49</v>
      </c>
      <c r="J32" s="77">
        <v>16.147932</v>
      </c>
      <c r="K32" s="77">
        <v>12.9</v>
      </c>
      <c r="L32" s="77">
        <v>6.411954671</v>
      </c>
      <c r="M32" s="77">
        <v>6</v>
      </c>
      <c r="N32" s="77">
        <v>0</v>
      </c>
      <c r="O32" s="79"/>
    </row>
    <row r="33" ht="35.1" customHeight="1" spans="1:15">
      <c r="A33" s="17">
        <v>28</v>
      </c>
      <c r="B33" s="18" t="s">
        <v>55</v>
      </c>
      <c r="C33" s="56">
        <v>173803</v>
      </c>
      <c r="D33" s="56" t="s">
        <v>35</v>
      </c>
      <c r="E33" s="57">
        <v>5.5</v>
      </c>
      <c r="F33" s="66">
        <v>44414</v>
      </c>
      <c r="G33" s="67">
        <v>0.0336</v>
      </c>
      <c r="H33" s="56" t="s">
        <v>43</v>
      </c>
      <c r="I33" s="77" t="s">
        <v>49</v>
      </c>
      <c r="J33" s="77">
        <v>17.9235</v>
      </c>
      <c r="K33" s="77">
        <v>13.5</v>
      </c>
      <c r="L33" s="78">
        <v>13.5</v>
      </c>
      <c r="M33" s="77">
        <v>5.5</v>
      </c>
      <c r="N33" s="77">
        <v>0</v>
      </c>
      <c r="O33" s="79"/>
    </row>
    <row r="34" ht="35.1" customHeight="1" spans="1:15">
      <c r="A34" s="17">
        <v>29</v>
      </c>
      <c r="B34" s="23" t="s">
        <v>57</v>
      </c>
      <c r="C34" s="56">
        <v>173802</v>
      </c>
      <c r="D34" s="56" t="s">
        <v>35</v>
      </c>
      <c r="E34" s="57">
        <v>6.8</v>
      </c>
      <c r="F34" s="58">
        <v>44414</v>
      </c>
      <c r="G34" s="63">
        <v>0.0307</v>
      </c>
      <c r="H34" s="56" t="s">
        <v>38</v>
      </c>
      <c r="I34" s="77"/>
      <c r="J34" s="78">
        <v>41.9746</v>
      </c>
      <c r="K34" s="78">
        <v>22.8</v>
      </c>
      <c r="L34" s="78">
        <v>3.42887126</v>
      </c>
      <c r="M34" s="78">
        <v>6.8</v>
      </c>
      <c r="N34" s="78">
        <v>0</v>
      </c>
      <c r="O34" s="79"/>
    </row>
    <row r="35" ht="35.1" customHeight="1" spans="1:15">
      <c r="A35" s="17">
        <v>30</v>
      </c>
      <c r="B35" s="23" t="s">
        <v>58</v>
      </c>
      <c r="C35" s="56">
        <v>173802</v>
      </c>
      <c r="D35" s="56" t="s">
        <v>35</v>
      </c>
      <c r="E35" s="57">
        <v>3</v>
      </c>
      <c r="F35" s="58">
        <v>44414</v>
      </c>
      <c r="G35" s="63">
        <v>0.0307</v>
      </c>
      <c r="H35" s="56" t="s">
        <v>38</v>
      </c>
      <c r="I35" s="77"/>
      <c r="J35" s="77">
        <v>15.6197</v>
      </c>
      <c r="K35" s="77">
        <v>11.5</v>
      </c>
      <c r="L35" s="81">
        <v>3</v>
      </c>
      <c r="M35" s="77">
        <v>3</v>
      </c>
      <c r="N35" s="77">
        <v>0</v>
      </c>
      <c r="O35" s="79"/>
    </row>
    <row r="36" ht="35.1" customHeight="1" spans="1:15">
      <c r="A36" s="17">
        <v>31</v>
      </c>
      <c r="B36" s="24" t="s">
        <v>58</v>
      </c>
      <c r="C36" s="68">
        <v>2171023</v>
      </c>
      <c r="D36" s="56" t="s">
        <v>35</v>
      </c>
      <c r="E36" s="57">
        <v>3</v>
      </c>
      <c r="F36" s="60">
        <v>44482</v>
      </c>
      <c r="G36" s="61">
        <v>0.0318</v>
      </c>
      <c r="H36" s="56" t="s">
        <v>38</v>
      </c>
      <c r="I36" s="77"/>
      <c r="J36" s="77">
        <v>15.4619</v>
      </c>
      <c r="K36" s="77">
        <v>11.5</v>
      </c>
      <c r="L36" s="78">
        <v>3</v>
      </c>
      <c r="M36" s="77">
        <v>3</v>
      </c>
      <c r="N36" s="77">
        <v>0</v>
      </c>
      <c r="O36" s="79"/>
    </row>
    <row r="37" ht="35.1" customHeight="1" spans="1:15">
      <c r="A37" s="25">
        <v>32</v>
      </c>
      <c r="B37" s="26" t="s">
        <v>59</v>
      </c>
      <c r="C37" s="69">
        <v>2171023</v>
      </c>
      <c r="D37" s="70" t="s">
        <v>35</v>
      </c>
      <c r="E37" s="71">
        <v>2</v>
      </c>
      <c r="F37" s="72">
        <v>44482</v>
      </c>
      <c r="G37" s="73">
        <v>0.0318</v>
      </c>
      <c r="H37" s="70" t="s">
        <v>38</v>
      </c>
      <c r="I37" s="82"/>
      <c r="J37" s="82">
        <v>17.5405</v>
      </c>
      <c r="K37" s="82">
        <v>13</v>
      </c>
      <c r="L37" s="83">
        <v>0.0312385493</v>
      </c>
      <c r="M37" s="82">
        <v>2</v>
      </c>
      <c r="N37" s="82">
        <v>0</v>
      </c>
      <c r="O37" s="84"/>
    </row>
    <row r="38" ht="41.25" customHeight="1" spans="1:15">
      <c r="A38" s="30" t="s">
        <v>28</v>
      </c>
      <c r="B38" s="30"/>
      <c r="C38" s="30"/>
      <c r="D38" s="30"/>
      <c r="E38" s="30"/>
      <c r="F38" s="30"/>
      <c r="G38" s="30"/>
      <c r="H38" s="30"/>
      <c r="I38" s="30"/>
      <c r="J38" s="30"/>
      <c r="K38" s="30"/>
      <c r="L38" s="30"/>
      <c r="M38" s="30"/>
      <c r="N38" s="30"/>
      <c r="O38" s="30"/>
    </row>
  </sheetData>
  <mergeCells count="8">
    <mergeCell ref="A2:O2"/>
    <mergeCell ref="A4:H4"/>
    <mergeCell ref="J4:K4"/>
    <mergeCell ref="L4:M4"/>
    <mergeCell ref="A38:O38"/>
    <mergeCell ref="I4:I5"/>
    <mergeCell ref="N4:N5"/>
    <mergeCell ref="O4:O5"/>
  </mergeCells>
  <printOptions horizontalCentered="1"/>
  <pageMargins left="0.747916666666667" right="0.747916666666667" top="0.275" bottom="0.275" header="0" footer="0"/>
  <pageSetup paperSize="9" scale="43"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7"/>
  <sheetViews>
    <sheetView showZeros="0" zoomScale="115" zoomScaleNormal="115" workbookViewId="0">
      <selection activeCell="D25" sqref="D25"/>
    </sheetView>
  </sheetViews>
  <sheetFormatPr defaultColWidth="10" defaultRowHeight="13.5" outlineLevelCol="4"/>
  <cols>
    <col min="1" max="1" width="7" style="1" customWidth="1"/>
    <col min="2" max="2" width="42" style="1" customWidth="1"/>
    <col min="3" max="3" width="12.25" style="1" customWidth="1"/>
    <col min="4" max="4" width="37.125" style="1" customWidth="1"/>
    <col min="5" max="5" width="17.125" style="34" customWidth="1"/>
    <col min="6" max="16384" width="10" style="1"/>
  </cols>
  <sheetData>
    <row r="1" ht="30.95" customHeight="1" spans="1:1">
      <c r="A1" s="3" t="s">
        <v>60</v>
      </c>
    </row>
    <row r="2" ht="43.5" customHeight="1" spans="1:5">
      <c r="A2" s="4" t="s">
        <v>61</v>
      </c>
      <c r="B2" s="4"/>
      <c r="C2" s="4"/>
      <c r="D2" s="4"/>
      <c r="E2" s="35"/>
    </row>
    <row r="3" ht="19.5" customHeight="1" spans="5:5">
      <c r="E3" s="36" t="s">
        <v>2</v>
      </c>
    </row>
    <row r="4" ht="27" customHeight="1" spans="1:5">
      <c r="A4" s="6" t="s">
        <v>7</v>
      </c>
      <c r="B4" s="7" t="s">
        <v>62</v>
      </c>
      <c r="C4" s="7"/>
      <c r="D4" s="7" t="s">
        <v>63</v>
      </c>
      <c r="E4" s="37"/>
    </row>
    <row r="5" ht="27" customHeight="1" spans="1:5">
      <c r="A5" s="9"/>
      <c r="B5" s="10" t="s">
        <v>8</v>
      </c>
      <c r="C5" s="10" t="s">
        <v>64</v>
      </c>
      <c r="D5" s="10" t="s">
        <v>65</v>
      </c>
      <c r="E5" s="38" t="s">
        <v>64</v>
      </c>
    </row>
    <row r="6" ht="32.1" customHeight="1" spans="1:5">
      <c r="A6" s="13" t="s">
        <v>66</v>
      </c>
      <c r="B6" s="14"/>
      <c r="C6" s="39">
        <f>SUM(C7:C16)</f>
        <v>0.87</v>
      </c>
      <c r="D6" s="40"/>
      <c r="E6" s="41">
        <f>SUM(E7:E16)</f>
        <v>0.87</v>
      </c>
    </row>
    <row r="7" ht="27.95" customHeight="1" spans="1:5">
      <c r="A7" s="42">
        <v>1</v>
      </c>
      <c r="B7" s="43" t="s">
        <v>16</v>
      </c>
      <c r="C7" s="44">
        <v>0.3</v>
      </c>
      <c r="D7" s="18" t="s">
        <v>67</v>
      </c>
      <c r="E7" s="45">
        <v>0.3</v>
      </c>
    </row>
    <row r="8" ht="27.95" customHeight="1" spans="1:5">
      <c r="A8" s="42">
        <v>2</v>
      </c>
      <c r="B8" s="43" t="s">
        <v>16</v>
      </c>
      <c r="C8" s="44">
        <v>0.07</v>
      </c>
      <c r="D8" s="18" t="s">
        <v>67</v>
      </c>
      <c r="E8" s="45">
        <v>0.07</v>
      </c>
    </row>
    <row r="9" ht="27.95" customHeight="1" spans="1:5">
      <c r="A9" s="42">
        <v>3</v>
      </c>
      <c r="B9" s="18" t="s">
        <v>20</v>
      </c>
      <c r="C9" s="44">
        <v>0.03</v>
      </c>
      <c r="D9" s="18" t="s">
        <v>67</v>
      </c>
      <c r="E9" s="45">
        <v>0.03</v>
      </c>
    </row>
    <row r="10" ht="27.95" customHeight="1" spans="1:5">
      <c r="A10" s="42">
        <v>4</v>
      </c>
      <c r="B10" s="18" t="s">
        <v>21</v>
      </c>
      <c r="C10" s="44">
        <v>0.007</v>
      </c>
      <c r="D10" s="18" t="s">
        <v>67</v>
      </c>
      <c r="E10" s="45">
        <v>0.007</v>
      </c>
    </row>
    <row r="11" ht="47.1" customHeight="1" spans="1:5">
      <c r="A11" s="42">
        <v>5</v>
      </c>
      <c r="B11" s="23" t="s">
        <v>22</v>
      </c>
      <c r="C11" s="44">
        <v>0.1594</v>
      </c>
      <c r="D11" s="18" t="s">
        <v>68</v>
      </c>
      <c r="E11" s="45">
        <v>0.1594</v>
      </c>
    </row>
    <row r="12" ht="27.95" customHeight="1" spans="1:5">
      <c r="A12" s="42">
        <v>6</v>
      </c>
      <c r="B12" s="23" t="s">
        <v>23</v>
      </c>
      <c r="C12" s="44">
        <v>0.082</v>
      </c>
      <c r="D12" s="18" t="s">
        <v>69</v>
      </c>
      <c r="E12" s="45">
        <v>0.082</v>
      </c>
    </row>
    <row r="13" ht="27.95" customHeight="1" spans="1:5">
      <c r="A13" s="42">
        <v>7</v>
      </c>
      <c r="B13" s="23" t="s">
        <v>24</v>
      </c>
      <c r="C13" s="44">
        <v>0.0128</v>
      </c>
      <c r="D13" s="18" t="s">
        <v>70</v>
      </c>
      <c r="E13" s="45">
        <v>0.0128</v>
      </c>
    </row>
    <row r="14" ht="27.95" customHeight="1" spans="1:5">
      <c r="A14" s="42">
        <v>8</v>
      </c>
      <c r="B14" s="23" t="s">
        <v>25</v>
      </c>
      <c r="C14" s="44">
        <v>0.169</v>
      </c>
      <c r="D14" s="18" t="s">
        <v>71</v>
      </c>
      <c r="E14" s="45">
        <v>0.169</v>
      </c>
    </row>
    <row r="15" ht="27.95" customHeight="1" spans="1:5">
      <c r="A15" s="42">
        <v>9</v>
      </c>
      <c r="B15" s="23" t="s">
        <v>26</v>
      </c>
      <c r="C15" s="44">
        <v>0.0128</v>
      </c>
      <c r="D15" s="18" t="s">
        <v>72</v>
      </c>
      <c r="E15" s="45">
        <v>0.0128</v>
      </c>
    </row>
    <row r="16" ht="27.95" customHeight="1" spans="1:5">
      <c r="A16" s="46">
        <v>10</v>
      </c>
      <c r="B16" s="47" t="s">
        <v>27</v>
      </c>
      <c r="C16" s="48">
        <v>0.027</v>
      </c>
      <c r="D16" s="28" t="s">
        <v>72</v>
      </c>
      <c r="E16" s="49">
        <v>0.027</v>
      </c>
    </row>
    <row r="17" ht="23.25" customHeight="1" spans="1:5">
      <c r="A17" s="30" t="s">
        <v>73</v>
      </c>
      <c r="B17" s="30"/>
      <c r="C17" s="30"/>
      <c r="D17" s="30"/>
      <c r="E17" s="50"/>
    </row>
  </sheetData>
  <mergeCells count="5">
    <mergeCell ref="A2:E2"/>
    <mergeCell ref="B4:C4"/>
    <mergeCell ref="D4:E4"/>
    <mergeCell ref="A17:E17"/>
    <mergeCell ref="A4:A5"/>
  </mergeCells>
  <printOptions horizontalCentered="1"/>
  <pageMargins left="0.747916666666667" right="0.747916666666667" top="0.275" bottom="0.275" header="0" footer="0"/>
  <pageSetup paperSize="9" fitToWidth="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7"/>
  <sheetViews>
    <sheetView showZeros="0" tabSelected="1" workbookViewId="0">
      <selection activeCell="D53" sqref="D53"/>
    </sheetView>
  </sheetViews>
  <sheetFormatPr defaultColWidth="10" defaultRowHeight="13.5" outlineLevelCol="6"/>
  <cols>
    <col min="1" max="1" width="6.625" style="1" customWidth="1"/>
    <col min="2" max="2" width="53" style="1" customWidth="1"/>
    <col min="3" max="3" width="12.125" style="2" customWidth="1"/>
    <col min="4" max="4" width="54.25" style="1" customWidth="1"/>
    <col min="5" max="5" width="12.5" style="2" customWidth="1"/>
    <col min="6" max="7" width="9.75" style="1" customWidth="1"/>
    <col min="8" max="16384" width="10" style="1"/>
  </cols>
  <sheetData>
    <row r="1" ht="27" customHeight="1" spans="1:1">
      <c r="A1" s="3" t="s">
        <v>74</v>
      </c>
    </row>
    <row r="2" ht="27.95" customHeight="1" spans="1:5">
      <c r="A2" s="4" t="s">
        <v>75</v>
      </c>
      <c r="B2" s="4"/>
      <c r="C2" s="4"/>
      <c r="D2" s="4"/>
      <c r="E2" s="4"/>
    </row>
    <row r="3" ht="20.25" customHeight="1" spans="5:5">
      <c r="E3" s="5" t="s">
        <v>2</v>
      </c>
    </row>
    <row r="4" ht="28.5" customHeight="1" spans="1:5">
      <c r="A4" s="6" t="s">
        <v>7</v>
      </c>
      <c r="B4" s="7" t="s">
        <v>76</v>
      </c>
      <c r="C4" s="7"/>
      <c r="D4" s="7" t="s">
        <v>77</v>
      </c>
      <c r="E4" s="8"/>
    </row>
    <row r="5" ht="30.75" customHeight="1" spans="1:5">
      <c r="A5" s="9"/>
      <c r="B5" s="10" t="s">
        <v>8</v>
      </c>
      <c r="C5" s="11" t="s">
        <v>64</v>
      </c>
      <c r="D5" s="10" t="s">
        <v>65</v>
      </c>
      <c r="E5" s="12" t="s">
        <v>64</v>
      </c>
    </row>
    <row r="6" ht="24" customHeight="1" spans="1:5">
      <c r="A6" s="13" t="s">
        <v>66</v>
      </c>
      <c r="B6" s="14"/>
      <c r="C6" s="15">
        <f>SUM(C7:C38)</f>
        <v>200.4</v>
      </c>
      <c r="D6" s="15"/>
      <c r="E6" s="16">
        <f>SUM(E7:E38)</f>
        <v>200.4</v>
      </c>
    </row>
    <row r="7" ht="24" customHeight="1" spans="1:7">
      <c r="A7" s="17">
        <v>1</v>
      </c>
      <c r="B7" s="18" t="s">
        <v>34</v>
      </c>
      <c r="C7" s="19">
        <v>9</v>
      </c>
      <c r="D7" s="18" t="s">
        <v>78</v>
      </c>
      <c r="E7" s="20">
        <v>9</v>
      </c>
      <c r="G7" s="21"/>
    </row>
    <row r="8" ht="24" customHeight="1" spans="1:5">
      <c r="A8" s="17">
        <v>2</v>
      </c>
      <c r="B8" s="18" t="s">
        <v>34</v>
      </c>
      <c r="C8" s="19">
        <v>6.1</v>
      </c>
      <c r="D8" s="18" t="s">
        <v>78</v>
      </c>
      <c r="E8" s="20">
        <v>6.1</v>
      </c>
    </row>
    <row r="9" ht="24" customHeight="1" spans="1:5">
      <c r="A9" s="17">
        <v>3</v>
      </c>
      <c r="B9" s="18" t="s">
        <v>37</v>
      </c>
      <c r="C9" s="19">
        <v>16</v>
      </c>
      <c r="D9" s="18" t="s">
        <v>78</v>
      </c>
      <c r="E9" s="20">
        <v>16</v>
      </c>
    </row>
    <row r="10" ht="24" customHeight="1" spans="1:5">
      <c r="A10" s="17">
        <v>4</v>
      </c>
      <c r="B10" s="18" t="s">
        <v>39</v>
      </c>
      <c r="C10" s="19">
        <v>3</v>
      </c>
      <c r="D10" s="22" t="s">
        <v>79</v>
      </c>
      <c r="E10" s="20">
        <v>3</v>
      </c>
    </row>
    <row r="11" ht="24" customHeight="1" spans="1:5">
      <c r="A11" s="17">
        <v>5</v>
      </c>
      <c r="B11" s="18" t="s">
        <v>39</v>
      </c>
      <c r="C11" s="19">
        <v>5.6</v>
      </c>
      <c r="D11" s="18" t="s">
        <v>79</v>
      </c>
      <c r="E11" s="20">
        <v>5.6</v>
      </c>
    </row>
    <row r="12" ht="24" customHeight="1" spans="1:5">
      <c r="A12" s="17">
        <v>6</v>
      </c>
      <c r="B12" s="18" t="s">
        <v>40</v>
      </c>
      <c r="C12" s="19">
        <v>14.9</v>
      </c>
      <c r="D12" s="18" t="s">
        <v>78</v>
      </c>
      <c r="E12" s="20">
        <v>14.9</v>
      </c>
    </row>
    <row r="13" ht="24" customHeight="1" spans="1:5">
      <c r="A13" s="17">
        <v>7</v>
      </c>
      <c r="B13" s="18" t="s">
        <v>41</v>
      </c>
      <c r="C13" s="19">
        <v>27.9</v>
      </c>
      <c r="D13" s="18" t="s">
        <v>78</v>
      </c>
      <c r="E13" s="20">
        <v>27.9</v>
      </c>
    </row>
    <row r="14" ht="24" customHeight="1" spans="1:5">
      <c r="A14" s="17">
        <v>8</v>
      </c>
      <c r="B14" s="23" t="s">
        <v>42</v>
      </c>
      <c r="C14" s="19">
        <v>3.5</v>
      </c>
      <c r="D14" s="18" t="s">
        <v>78</v>
      </c>
      <c r="E14" s="20">
        <v>3.5</v>
      </c>
    </row>
    <row r="15" ht="24" customHeight="1" spans="1:5">
      <c r="A15" s="17">
        <v>9</v>
      </c>
      <c r="B15" s="18" t="s">
        <v>44</v>
      </c>
      <c r="C15" s="19">
        <v>0.4</v>
      </c>
      <c r="D15" s="18" t="s">
        <v>78</v>
      </c>
      <c r="E15" s="20">
        <v>0.4</v>
      </c>
    </row>
    <row r="16" ht="24" customHeight="1" spans="1:5">
      <c r="A16" s="17">
        <v>10</v>
      </c>
      <c r="B16" s="18" t="s">
        <v>45</v>
      </c>
      <c r="C16" s="19">
        <v>12</v>
      </c>
      <c r="D16" s="18" t="s">
        <v>78</v>
      </c>
      <c r="E16" s="20">
        <v>12</v>
      </c>
    </row>
    <row r="17" ht="24" customHeight="1" spans="1:5">
      <c r="A17" s="17">
        <v>11</v>
      </c>
      <c r="B17" s="18" t="s">
        <v>46</v>
      </c>
      <c r="C17" s="19">
        <v>4</v>
      </c>
      <c r="D17" s="18" t="s">
        <v>78</v>
      </c>
      <c r="E17" s="20">
        <v>4</v>
      </c>
    </row>
    <row r="18" ht="24" customHeight="1" spans="1:5">
      <c r="A18" s="17">
        <v>12</v>
      </c>
      <c r="B18" s="18" t="s">
        <v>46</v>
      </c>
      <c r="C18" s="19">
        <v>0.75</v>
      </c>
      <c r="D18" s="18" t="s">
        <v>78</v>
      </c>
      <c r="E18" s="20">
        <v>0.75</v>
      </c>
    </row>
    <row r="19" ht="24" customHeight="1" spans="1:5">
      <c r="A19" s="17">
        <v>13</v>
      </c>
      <c r="B19" s="18" t="s">
        <v>47</v>
      </c>
      <c r="C19" s="19">
        <v>3</v>
      </c>
      <c r="D19" s="18" t="s">
        <v>78</v>
      </c>
      <c r="E19" s="20">
        <v>3</v>
      </c>
    </row>
    <row r="20" ht="24" customHeight="1" spans="1:5">
      <c r="A20" s="17">
        <v>14</v>
      </c>
      <c r="B20" s="18" t="s">
        <v>47</v>
      </c>
      <c r="C20" s="19">
        <v>9</v>
      </c>
      <c r="D20" s="18" t="s">
        <v>78</v>
      </c>
      <c r="E20" s="20">
        <v>9</v>
      </c>
    </row>
    <row r="21" ht="24" customHeight="1" spans="1:5">
      <c r="A21" s="17">
        <v>15</v>
      </c>
      <c r="B21" s="18" t="s">
        <v>48</v>
      </c>
      <c r="C21" s="19">
        <v>1</v>
      </c>
      <c r="D21" s="18" t="s">
        <v>79</v>
      </c>
      <c r="E21" s="20">
        <v>1</v>
      </c>
    </row>
    <row r="22" ht="24" customHeight="1" spans="1:5">
      <c r="A22" s="17">
        <v>16</v>
      </c>
      <c r="B22" s="18" t="s">
        <v>50</v>
      </c>
      <c r="C22" s="19">
        <f>3.5-0.75</f>
        <v>2.75</v>
      </c>
      <c r="D22" s="18" t="s">
        <v>80</v>
      </c>
      <c r="E22" s="20">
        <f>3.5-0.75</f>
        <v>2.75</v>
      </c>
    </row>
    <row r="23" ht="24" customHeight="1" spans="1:5">
      <c r="A23" s="17">
        <v>17</v>
      </c>
      <c r="B23" s="18" t="s">
        <v>48</v>
      </c>
      <c r="C23" s="19">
        <v>1.2</v>
      </c>
      <c r="D23" s="18" t="s">
        <v>78</v>
      </c>
      <c r="E23" s="20">
        <v>1.2</v>
      </c>
    </row>
    <row r="24" ht="24" customHeight="1" spans="1:5">
      <c r="A24" s="17">
        <v>18</v>
      </c>
      <c r="B24" s="18" t="s">
        <v>51</v>
      </c>
      <c r="C24" s="19">
        <v>10</v>
      </c>
      <c r="D24" s="18" t="s">
        <v>78</v>
      </c>
      <c r="E24" s="20">
        <v>10</v>
      </c>
    </row>
    <row r="25" ht="24" customHeight="1" spans="1:5">
      <c r="A25" s="17">
        <v>19</v>
      </c>
      <c r="B25" s="18" t="s">
        <v>52</v>
      </c>
      <c r="C25" s="19">
        <v>13</v>
      </c>
      <c r="D25" s="18" t="s">
        <v>79</v>
      </c>
      <c r="E25" s="20">
        <v>13</v>
      </c>
    </row>
    <row r="26" ht="24" customHeight="1" spans="1:5">
      <c r="A26" s="17">
        <v>20</v>
      </c>
      <c r="B26" s="18" t="s">
        <v>51</v>
      </c>
      <c r="C26" s="19">
        <v>12.2</v>
      </c>
      <c r="D26" s="22" t="s">
        <v>79</v>
      </c>
      <c r="E26" s="20">
        <v>12.2</v>
      </c>
    </row>
    <row r="27" ht="24" customHeight="1" spans="1:5">
      <c r="A27" s="17">
        <v>21</v>
      </c>
      <c r="B27" s="18" t="s">
        <v>52</v>
      </c>
      <c r="C27" s="19">
        <v>1.5</v>
      </c>
      <c r="D27" s="22" t="s">
        <v>79</v>
      </c>
      <c r="E27" s="20">
        <v>1.5</v>
      </c>
    </row>
    <row r="28" ht="24" customHeight="1" spans="1:5">
      <c r="A28" s="17">
        <v>22</v>
      </c>
      <c r="B28" s="18" t="s">
        <v>53</v>
      </c>
      <c r="C28" s="19">
        <v>1.5</v>
      </c>
      <c r="D28" s="22" t="s">
        <v>79</v>
      </c>
      <c r="E28" s="20">
        <v>1.5</v>
      </c>
    </row>
    <row r="29" ht="24" customHeight="1" spans="1:5">
      <c r="A29" s="17">
        <v>23</v>
      </c>
      <c r="B29" s="18" t="s">
        <v>51</v>
      </c>
      <c r="C29" s="19">
        <v>3.8</v>
      </c>
      <c r="D29" s="18" t="s">
        <v>78</v>
      </c>
      <c r="E29" s="20">
        <v>3.8</v>
      </c>
    </row>
    <row r="30" ht="24" customHeight="1" spans="1:5">
      <c r="A30" s="17">
        <v>24</v>
      </c>
      <c r="B30" s="18" t="s">
        <v>54</v>
      </c>
      <c r="C30" s="19">
        <v>4</v>
      </c>
      <c r="D30" s="18" t="s">
        <v>78</v>
      </c>
      <c r="E30" s="20">
        <v>4</v>
      </c>
    </row>
    <row r="31" ht="24" customHeight="1" spans="1:5">
      <c r="A31" s="17">
        <v>25</v>
      </c>
      <c r="B31" s="18" t="s">
        <v>55</v>
      </c>
      <c r="C31" s="19">
        <v>3</v>
      </c>
      <c r="D31" s="18" t="s">
        <v>79</v>
      </c>
      <c r="E31" s="20">
        <v>3</v>
      </c>
    </row>
    <row r="32" ht="24" customHeight="1" spans="1:5">
      <c r="A32" s="17">
        <v>26</v>
      </c>
      <c r="B32" s="18" t="s">
        <v>55</v>
      </c>
      <c r="C32" s="19">
        <v>5</v>
      </c>
      <c r="D32" s="18" t="s">
        <v>79</v>
      </c>
      <c r="E32" s="20">
        <v>5</v>
      </c>
    </row>
    <row r="33" ht="24" customHeight="1" spans="1:5">
      <c r="A33" s="17">
        <v>27</v>
      </c>
      <c r="B33" s="18" t="s">
        <v>56</v>
      </c>
      <c r="C33" s="19">
        <v>6</v>
      </c>
      <c r="D33" s="18" t="s">
        <v>79</v>
      </c>
      <c r="E33" s="20">
        <v>6</v>
      </c>
    </row>
    <row r="34" ht="24" customHeight="1" spans="1:5">
      <c r="A34" s="17">
        <v>28</v>
      </c>
      <c r="B34" s="18" t="s">
        <v>55</v>
      </c>
      <c r="C34" s="19">
        <v>5.5</v>
      </c>
      <c r="D34" s="18" t="s">
        <v>78</v>
      </c>
      <c r="E34" s="20">
        <v>5.5</v>
      </c>
    </row>
    <row r="35" ht="24" customHeight="1" spans="1:5">
      <c r="A35" s="17">
        <v>29</v>
      </c>
      <c r="B35" s="23" t="s">
        <v>57</v>
      </c>
      <c r="C35" s="19">
        <v>6.8</v>
      </c>
      <c r="D35" s="18" t="s">
        <v>78</v>
      </c>
      <c r="E35" s="20">
        <v>6.8</v>
      </c>
    </row>
    <row r="36" ht="24" customHeight="1" spans="1:5">
      <c r="A36" s="17">
        <v>30</v>
      </c>
      <c r="B36" s="23" t="s">
        <v>58</v>
      </c>
      <c r="C36" s="19">
        <v>3</v>
      </c>
      <c r="D36" s="18" t="s">
        <v>78</v>
      </c>
      <c r="E36" s="20">
        <v>3</v>
      </c>
    </row>
    <row r="37" ht="24" customHeight="1" spans="1:5">
      <c r="A37" s="17">
        <v>31</v>
      </c>
      <c r="B37" s="24" t="s">
        <v>58</v>
      </c>
      <c r="C37" s="19">
        <v>3</v>
      </c>
      <c r="D37" s="18" t="s">
        <v>78</v>
      </c>
      <c r="E37" s="20">
        <v>3</v>
      </c>
    </row>
    <row r="38" ht="24" customHeight="1" spans="1:5">
      <c r="A38" s="25">
        <v>32</v>
      </c>
      <c r="B38" s="26" t="s">
        <v>59</v>
      </c>
      <c r="C38" s="27">
        <v>2</v>
      </c>
      <c r="D38" s="28" t="s">
        <v>78</v>
      </c>
      <c r="E38" s="29">
        <v>2</v>
      </c>
    </row>
    <row r="39" ht="21.75" customHeight="1" spans="1:5">
      <c r="A39" s="30" t="s">
        <v>73</v>
      </c>
      <c r="B39" s="30"/>
      <c r="C39" s="30"/>
      <c r="D39" s="30"/>
      <c r="E39" s="30"/>
    </row>
    <row r="40" spans="1:5">
      <c r="A40" s="31"/>
      <c r="B40" s="32"/>
      <c r="C40" s="33"/>
      <c r="D40" s="32"/>
      <c r="E40" s="33"/>
    </row>
    <row r="41" spans="1:5">
      <c r="A41" s="31"/>
      <c r="B41" s="32"/>
      <c r="C41" s="33"/>
      <c r="D41" s="32"/>
      <c r="E41" s="33"/>
    </row>
    <row r="42" spans="1:5">
      <c r="A42" s="31"/>
      <c r="B42" s="32"/>
      <c r="C42" s="33"/>
      <c r="D42" s="32"/>
      <c r="E42" s="33"/>
    </row>
    <row r="43" spans="1:5">
      <c r="A43" s="31"/>
      <c r="B43" s="32"/>
      <c r="C43" s="33"/>
      <c r="D43" s="32"/>
      <c r="E43" s="33"/>
    </row>
    <row r="44" spans="1:5">
      <c r="A44" s="31"/>
      <c r="B44" s="32"/>
      <c r="C44" s="33"/>
      <c r="D44" s="32"/>
      <c r="E44" s="33"/>
    </row>
    <row r="45" spans="1:5">
      <c r="A45" s="31"/>
      <c r="B45" s="32"/>
      <c r="C45" s="33"/>
      <c r="D45" s="32"/>
      <c r="E45" s="33"/>
    </row>
    <row r="46" spans="1:5">
      <c r="A46" s="31"/>
      <c r="B46" s="32"/>
      <c r="C46" s="33"/>
      <c r="D46" s="32"/>
      <c r="E46" s="33"/>
    </row>
    <row r="47" spans="1:5">
      <c r="A47" s="31"/>
      <c r="B47" s="32"/>
      <c r="C47" s="33"/>
      <c r="D47" s="32"/>
      <c r="E47" s="33"/>
    </row>
  </sheetData>
  <mergeCells count="5">
    <mergeCell ref="A2:E2"/>
    <mergeCell ref="B4:C4"/>
    <mergeCell ref="D4:E4"/>
    <mergeCell ref="A39:E39"/>
    <mergeCell ref="A4:A5"/>
  </mergeCells>
  <printOptions horizontalCentered="1"/>
  <pageMargins left="0.747916666666667" right="0.747916666666667" top="0.275" bottom="0.275" header="0" footer="0"/>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Kingsoft Office</Application>
  <HeadingPairs>
    <vt:vector size="2" baseType="variant">
      <vt:variant>
        <vt:lpstr>工作表</vt:lpstr>
      </vt:variant>
      <vt:variant>
        <vt:i4>4</vt:i4>
      </vt:variant>
    </vt:vector>
  </HeadingPairs>
  <TitlesOfParts>
    <vt:vector size="4" baseType="lpstr">
      <vt:lpstr>新增地方政府一般债券情况表</vt:lpstr>
      <vt:lpstr>新增地方政府专项债券情况表</vt:lpstr>
      <vt:lpstr>新增地方政府一般债券资金收支情况表</vt:lpstr>
      <vt:lpstr>新增地方政府专项债券资金收支情况表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2019-06-12T17:34:00Z</dcterms:created>
  <dcterms:modified xsi:type="dcterms:W3CDTF">2022-09-14T08:39:41Z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KSOProductBuildVer">
    <vt:lpwstr>2052-11.1.0.10495</vt:lpwstr>
  </property>
  <property fmtid="{D5CDD505-2E9C-101B-9397-08002B2CF9AE}" pid="4" name="ICV">
    <vt:lpwstr>11103EA70A5E4640B64E2FCAD546D6EA</vt:lpwstr>
  </property>
</Properties>
</file>