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政府性基金财政拨款支出预算表" sheetId="6" r:id="rId6"/>
    <sheet name="财政拨款基本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'部门支出预算总表'!$A$1:$H$11</definedName>
    <definedName name="_xlnm.Print_Area" localSheetId="6">'财政拨款基本支出预算表'!$A$1:$E$37</definedName>
    <definedName name="_xlnm.Print_Area" localSheetId="4">'财政拨款支出预算表'!$A$1:$E$24</definedName>
    <definedName name="_xlnm.Print_Area" localSheetId="5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6">'财政拨款基本支出预算表'!$1:$5</definedName>
    <definedName name="_xlnm.Print_Titles" localSheetId="4">'财政拨款支出预算表'!$1:$5</definedName>
    <definedName name="_xlnm.Print_Titles" localSheetId="5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<sst xmlns="http://schemas.openxmlformats.org/spreadsheetml/2006/main" count="211" uniqueCount="140">
  <si>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</si>
  <si>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</si>
  <si>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</si>
  <si>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</si>
  <si>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 xml:space="preserve">    物价管理</t>
  </si>
  <si>
    <t>其他支出</t>
  </si>
  <si>
    <t>对个人和家庭的补助</t>
  </si>
  <si>
    <t xml:space="preserve">  发展与改革事务</t>
  </si>
  <si>
    <t xml:space="preserve">  奖励金</t>
  </si>
  <si>
    <t>基本支出</t>
  </si>
  <si>
    <t>五、文化体育与传媒支出</t>
  </si>
  <si>
    <t xml:space="preserve">  抚恤金</t>
  </si>
  <si>
    <t>上级补助收入</t>
  </si>
  <si>
    <t xml:space="preserve">    事业单位医疗</t>
  </si>
  <si>
    <t>上缴上级支出</t>
  </si>
  <si>
    <t>一、一般公共服务支出</t>
  </si>
  <si>
    <t>医疗卫生与计划生育支出</t>
  </si>
  <si>
    <t>项             目</t>
  </si>
  <si>
    <t xml:space="preserve">    一般公共预算财政拨款</t>
  </si>
  <si>
    <t>一般公共服务支出</t>
  </si>
  <si>
    <t xml:space="preserve">    行政单位医疗</t>
  </si>
  <si>
    <t>表6</t>
  </si>
  <si>
    <t>表2</t>
  </si>
  <si>
    <t xml:space="preserve">  生活补助</t>
  </si>
  <si>
    <t xml:space="preserve">    政府性基金预算财政拨款</t>
  </si>
  <si>
    <t>公务用车购置费</t>
  </si>
  <si>
    <t>财政拨款结转和结余</t>
  </si>
  <si>
    <t xml:space="preserve">  其他对个人和家庭的补助支出</t>
  </si>
  <si>
    <t xml:space="preserve">  培训费</t>
  </si>
  <si>
    <t>合计</t>
  </si>
  <si>
    <t xml:space="preserve">    机关事业单位基本养老保险缴费支出</t>
  </si>
  <si>
    <t>附属单位上缴收入</t>
  </si>
  <si>
    <t xml:space="preserve">    行政运行（发展与改革事务）</t>
  </si>
  <si>
    <t>十六、国土海洋气象等支出</t>
  </si>
  <si>
    <t>人员经费</t>
  </si>
  <si>
    <t xml:space="preserve">  绩效工资</t>
  </si>
  <si>
    <t>“三公”经费预算财政拨款情况表</t>
  </si>
  <si>
    <t xml:space="preserve">  退休费</t>
  </si>
  <si>
    <t xml:space="preserve">  职业年金缴费</t>
  </si>
  <si>
    <t>财政拨款支出预算表</t>
  </si>
  <si>
    <t>十四、金融支出</t>
  </si>
  <si>
    <t xml:space="preserve">  公务用车运行维护费</t>
  </si>
  <si>
    <t xml:space="preserve">  采暖补贴</t>
  </si>
  <si>
    <t xml:space="preserve">    机关事业单位职业年金缴费支出</t>
  </si>
  <si>
    <t>七、用事业基金弥补收支差额</t>
  </si>
  <si>
    <t>三、上级补助收入</t>
  </si>
  <si>
    <t xml:space="preserve">支              出            </t>
  </si>
  <si>
    <t>项目</t>
  </si>
  <si>
    <t xml:space="preserve">  行政事业单位医疗</t>
  </si>
  <si>
    <t>四、科学技术支出</t>
  </si>
  <si>
    <t>十五、援助其他地区支出</t>
  </si>
  <si>
    <t>部门收入预算总表</t>
  </si>
  <si>
    <t>六、其他收入</t>
  </si>
  <si>
    <t xml:space="preserve">  提租补贴</t>
  </si>
  <si>
    <t xml:space="preserve">  其他工资福利支出</t>
  </si>
  <si>
    <t>城乡社区支出</t>
  </si>
  <si>
    <t>本  年  支  出  合  计</t>
  </si>
  <si>
    <t xml:space="preserve">  办公费</t>
  </si>
  <si>
    <t>表5</t>
  </si>
  <si>
    <t>表1</t>
  </si>
  <si>
    <t>二、公共安全支出</t>
  </si>
  <si>
    <t xml:space="preserve">  津贴补贴</t>
  </si>
  <si>
    <t>三、教育支出</t>
  </si>
  <si>
    <t>预算资金</t>
  </si>
  <si>
    <t>功能科目</t>
  </si>
  <si>
    <t>十九、其他支出</t>
  </si>
  <si>
    <t>公务接待费</t>
  </si>
  <si>
    <t>经营支出</t>
  </si>
  <si>
    <t xml:space="preserve">    事业运行（发展与改革事务）</t>
  </si>
  <si>
    <t>四、附属单位上缴收入</t>
  </si>
  <si>
    <t>单位：万元</t>
  </si>
  <si>
    <t>九、城乡社区支出</t>
  </si>
  <si>
    <t>三、年初财政拨款结转和结余</t>
  </si>
  <si>
    <t xml:space="preserve">  福利费</t>
  </si>
  <si>
    <t>工资福利支出</t>
  </si>
  <si>
    <t>公用经费</t>
  </si>
  <si>
    <t xml:space="preserve">  行政事业单位离退休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</si>
  <si>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</si>
  <si>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</si>
  <si>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</si>
  <si>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</si>
  <si>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</si>
  <si>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</si>
  <si>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</si>
  <si>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 xml:space="preserve">  工会经费</t>
  </si>
  <si>
    <t>二、事业收入</t>
  </si>
  <si>
    <t xml:space="preserve">  城乡社区公共设施</t>
  </si>
  <si>
    <t>收  入  总   计</t>
  </si>
  <si>
    <t>公务用车费</t>
  </si>
  <si>
    <t>对附属单位补助支出</t>
  </si>
  <si>
    <t>商品和服务支出</t>
  </si>
  <si>
    <t xml:space="preserve">  取暖费</t>
  </si>
  <si>
    <t>本  年  收  入  合  计</t>
  </si>
  <si>
    <t>表8</t>
  </si>
  <si>
    <t>表4</t>
  </si>
  <si>
    <t>社会保障和就业支出</t>
  </si>
  <si>
    <t xml:space="preserve">  公务接待费</t>
  </si>
  <si>
    <t>十三、商业服务业等支出</t>
  </si>
  <si>
    <t xml:space="preserve">  离休费</t>
  </si>
  <si>
    <t>一、财政拨款（补助）</t>
  </si>
  <si>
    <t>其他结转和结余</t>
  </si>
  <si>
    <t>用事业基金弥补收支差额</t>
  </si>
  <si>
    <t>部门预算总表</t>
  </si>
  <si>
    <t>二、政府性基金预算财政拨款</t>
  </si>
  <si>
    <t>十二、资源勘探信息等支出</t>
  </si>
  <si>
    <t>因公出国（境）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</si>
  <si>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</si>
  <si>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</si>
  <si>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</si>
  <si>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</si>
  <si>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</si>
  <si>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七、医疗卫生与计划生育支出</t>
  </si>
  <si>
    <t>上年结转和结余</t>
  </si>
  <si>
    <t xml:space="preserve">  基本工资</t>
  </si>
  <si>
    <t xml:space="preserve">事业收入               </t>
  </si>
  <si>
    <t>十八、粮油物资储备支出</t>
  </si>
  <si>
    <t>二十六、结转下年</t>
  </si>
  <si>
    <t xml:space="preserve">    一般行政管理事务（发展与改革事务）</t>
  </si>
  <si>
    <t>十一、交通运输支出</t>
  </si>
  <si>
    <t>小  计</t>
  </si>
  <si>
    <t xml:space="preserve">    其他城乡社区公共设施支出</t>
  </si>
  <si>
    <t>政府性基金财政拨款支出预算表</t>
  </si>
  <si>
    <t>六、社会保障和就业支出</t>
  </si>
  <si>
    <t>单位名称：天津市东丽区发展和改革委员会</t>
  </si>
  <si>
    <t>五、经营收入</t>
  </si>
  <si>
    <t>财政拨款</t>
  </si>
  <si>
    <t>经营收入</t>
  </si>
  <si>
    <t>表3</t>
  </si>
  <si>
    <t>表7</t>
  </si>
  <si>
    <t xml:space="preserve">    其他发展与改革事务支出</t>
  </si>
  <si>
    <t xml:space="preserve">    其中：专项资金管理部门安排的拨款</t>
  </si>
  <si>
    <t>一、一般公共预算财政拨款</t>
  </si>
  <si>
    <t>部门支出预算总表</t>
  </si>
  <si>
    <t>财政拨款基本支出预算表</t>
  </si>
  <si>
    <t xml:space="preserve">  差旅费</t>
  </si>
  <si>
    <t xml:space="preserve">  租赁费</t>
  </si>
  <si>
    <t>其中：专项预算管理部门安排拨款</t>
  </si>
  <si>
    <t xml:space="preserve">  其他交通费用</t>
  </si>
  <si>
    <t>公务用车运行维护费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</si>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</sst>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0" xfId="15" applyFont="1" applyAlignment="1">
      <alignment horizontal="right"/>
      <protection/>
    </xf>
    <xf numFmtId="0" fontId="4" fillId="0" borderId="0" xfId="15" applyFont="1" applyFill="1" applyAlignment="1">
      <alignment horizontal="center" vertical="center"/>
      <protection/>
    </xf>
    <xf numFmtId="0" fontId="9" fillId="0" borderId="0" xfId="15" applyNumberFormat="1" applyFont="1" applyFill="1" applyAlignment="1" applyProtection="1">
      <alignment horizontal="centerContinuous" vertical="center"/>
      <protection/>
    </xf>
    <xf numFmtId="0" fontId="4" fillId="0" borderId="2" xfId="15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15" applyNumberFormat="1" applyFont="1" applyFill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8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18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180" fontId="4" fillId="0" borderId="6" xfId="0" applyNumberFormat="1" applyFont="1" applyFill="1" applyBorder="1" applyAlignment="1" applyProtection="1">
      <alignment horizontal="left" vertical="center" wrapText="1"/>
      <protection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18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>
      <alignment vertical="center"/>
    </xf>
    <xf numFmtId="0" fontId="4" fillId="0" borderId="2" xfId="15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center" vertical="center" wrapText="1"/>
      <protection/>
    </xf>
    <xf numFmtId="182" fontId="4" fillId="0" borderId="2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9" t="s">
        <v>59</v>
      </c>
      <c r="B1" s="1"/>
      <c r="C1" s="1"/>
      <c r="D1" s="1"/>
    </row>
    <row r="2" spans="1:4" s="8" customFormat="1" ht="15.75" customHeight="1">
      <c r="A2" s="31" t="s">
        <v>102</v>
      </c>
      <c r="B2" s="2"/>
      <c r="C2" s="2"/>
      <c r="D2" s="2"/>
    </row>
    <row r="3" spans="1:4" s="9" customFormat="1" ht="15.75" customHeight="1">
      <c r="A3" s="65" t="s">
        <v>123</v>
      </c>
      <c r="B3" s="3"/>
      <c r="C3" s="3"/>
      <c r="D3" s="3" t="s">
        <v>70</v>
      </c>
    </row>
    <row r="4" spans="1:4" s="5" customFormat="1" ht="21" customHeight="1">
      <c r="A4" s="40" t="s">
        <v>3</v>
      </c>
      <c r="B4" s="40"/>
      <c r="C4" s="40" t="s">
        <v>46</v>
      </c>
      <c r="D4" s="40"/>
    </row>
    <row r="5" spans="1:6" s="5" customFormat="1" ht="21" customHeight="1">
      <c r="A5" s="34" t="s">
        <v>17</v>
      </c>
      <c r="B5" s="35" t="s">
        <v>63</v>
      </c>
      <c r="C5" s="34" t="s">
        <v>17</v>
      </c>
      <c r="D5" s="35" t="s">
        <v>63</v>
      </c>
      <c r="E5" s="43"/>
      <c r="F5" s="43"/>
    </row>
    <row r="6" spans="1:6" s="5" customFormat="1" ht="21" customHeight="1">
      <c r="A6" s="45" t="s">
        <v>99</v>
      </c>
      <c r="B6" s="64">
        <v>2194.84</v>
      </c>
      <c r="C6" s="48" t="s">
        <v>15</v>
      </c>
      <c r="D6" s="64">
        <v>1072.98</v>
      </c>
      <c r="E6" s="43"/>
      <c r="F6" s="43"/>
    </row>
    <row r="7" spans="1:4" s="5" customFormat="1" ht="21" customHeight="1">
      <c r="A7" s="61" t="s">
        <v>130</v>
      </c>
      <c r="B7" s="64">
        <v>0</v>
      </c>
      <c r="C7" s="48" t="s">
        <v>60</v>
      </c>
      <c r="D7" s="64">
        <v>0</v>
      </c>
    </row>
    <row r="8" spans="1:4" s="5" customFormat="1" ht="21" customHeight="1">
      <c r="A8" s="59" t="s">
        <v>85</v>
      </c>
      <c r="B8" s="64">
        <v>0</v>
      </c>
      <c r="C8" s="48" t="s">
        <v>62</v>
      </c>
      <c r="D8" s="64">
        <v>0</v>
      </c>
    </row>
    <row r="9" spans="1:4" s="5" customFormat="1" ht="21" customHeight="1">
      <c r="A9" s="59" t="s">
        <v>45</v>
      </c>
      <c r="B9" s="64">
        <v>0</v>
      </c>
      <c r="C9" s="48" t="s">
        <v>49</v>
      </c>
      <c r="D9" s="64">
        <v>0</v>
      </c>
    </row>
    <row r="10" spans="1:4" s="5" customFormat="1" ht="21" customHeight="1">
      <c r="A10" s="49" t="s">
        <v>69</v>
      </c>
      <c r="B10" s="64">
        <v>0</v>
      </c>
      <c r="C10" s="48" t="s">
        <v>10</v>
      </c>
      <c r="D10" s="64">
        <v>0</v>
      </c>
    </row>
    <row r="11" spans="1:4" s="5" customFormat="1" ht="21" customHeight="1">
      <c r="A11" s="49" t="s">
        <v>124</v>
      </c>
      <c r="B11" s="64">
        <v>0</v>
      </c>
      <c r="C11" s="50" t="s">
        <v>122</v>
      </c>
      <c r="D11" s="64">
        <v>86.82</v>
      </c>
    </row>
    <row r="12" spans="1:4" s="5" customFormat="1" ht="21" customHeight="1">
      <c r="A12" s="49" t="s">
        <v>52</v>
      </c>
      <c r="B12" s="62">
        <v>0</v>
      </c>
      <c r="C12" s="48" t="s">
        <v>111</v>
      </c>
      <c r="D12" s="64">
        <v>35.04</v>
      </c>
    </row>
    <row r="13" spans="1:4" s="5" customFormat="1" ht="21" customHeight="1">
      <c r="A13" s="41"/>
      <c r="B13" s="55"/>
      <c r="C13" s="44" t="s">
        <v>78</v>
      </c>
      <c r="D13" s="64">
        <v>0</v>
      </c>
    </row>
    <row r="14" spans="1:4" s="5" customFormat="1" ht="21" customHeight="1">
      <c r="A14" s="41"/>
      <c r="B14" s="56"/>
      <c r="C14" s="44" t="s">
        <v>71</v>
      </c>
      <c r="D14" s="64">
        <v>1000</v>
      </c>
    </row>
    <row r="15" spans="1:4" s="5" customFormat="1" ht="21" customHeight="1">
      <c r="A15" s="41"/>
      <c r="B15" s="56"/>
      <c r="C15" s="44" t="s">
        <v>109</v>
      </c>
      <c r="D15" s="64">
        <v>0</v>
      </c>
    </row>
    <row r="16" spans="1:4" s="5" customFormat="1" ht="21" customHeight="1">
      <c r="A16" s="41"/>
      <c r="B16" s="56"/>
      <c r="C16" s="44" t="s">
        <v>118</v>
      </c>
      <c r="D16" s="64">
        <v>0</v>
      </c>
    </row>
    <row r="17" spans="1:4" s="10" customFormat="1" ht="21" customHeight="1">
      <c r="A17" s="41"/>
      <c r="B17" s="46"/>
      <c r="C17" s="44" t="s">
        <v>104</v>
      </c>
      <c r="D17" s="64">
        <v>0</v>
      </c>
    </row>
    <row r="18" spans="1:4" s="10" customFormat="1" ht="21" customHeight="1">
      <c r="A18" s="41"/>
      <c r="B18" s="46"/>
      <c r="C18" s="45" t="s">
        <v>97</v>
      </c>
      <c r="D18" s="64">
        <v>0</v>
      </c>
    </row>
    <row r="19" spans="1:4" s="10" customFormat="1" ht="21" customHeight="1">
      <c r="A19" s="41"/>
      <c r="B19" s="46"/>
      <c r="C19" s="45" t="s">
        <v>40</v>
      </c>
      <c r="D19" s="64">
        <v>0</v>
      </c>
    </row>
    <row r="20" spans="1:4" s="10" customFormat="1" ht="21" customHeight="1">
      <c r="A20" s="41"/>
      <c r="B20" s="46"/>
      <c r="C20" s="45" t="s">
        <v>50</v>
      </c>
      <c r="D20" s="62">
        <v>0</v>
      </c>
    </row>
    <row r="21" spans="1:4" s="10" customFormat="1" ht="21" customHeight="1">
      <c r="A21" s="34"/>
      <c r="B21" s="46"/>
      <c r="C21" s="45" t="s">
        <v>33</v>
      </c>
      <c r="D21" s="63">
        <v>0</v>
      </c>
    </row>
    <row r="22" spans="1:4" s="10" customFormat="1" ht="21" customHeight="1">
      <c r="A22" s="34"/>
      <c r="B22" s="46"/>
      <c r="C22" s="45" t="s">
        <v>82</v>
      </c>
      <c r="D22" s="62">
        <v>0</v>
      </c>
    </row>
    <row r="23" spans="1:5" s="10" customFormat="1" ht="21" customHeight="1">
      <c r="A23" s="34"/>
      <c r="B23" s="46"/>
      <c r="C23" s="45" t="s">
        <v>115</v>
      </c>
      <c r="D23" s="63">
        <v>0</v>
      </c>
      <c r="E23" s="37"/>
    </row>
    <row r="24" spans="1:5" s="10" customFormat="1" ht="21" customHeight="1">
      <c r="A24" s="34"/>
      <c r="B24" s="46"/>
      <c r="C24" s="45" t="s">
        <v>65</v>
      </c>
      <c r="D24" s="62">
        <v>0</v>
      </c>
      <c r="E24" s="37"/>
    </row>
    <row r="25" spans="1:5" s="11" customFormat="1" ht="21" customHeight="1">
      <c r="A25" s="34" t="s">
        <v>92</v>
      </c>
      <c r="B25" s="57">
        <f>B6+B8+B9+B10+B11+B12</f>
        <v>2194.84</v>
      </c>
      <c r="C25" s="34" t="s">
        <v>56</v>
      </c>
      <c r="D25" s="47">
        <f>SUM(D6:D24)</f>
        <v>2194.84</v>
      </c>
      <c r="E25" s="38"/>
    </row>
    <row r="26" spans="1:4" s="11" customFormat="1" ht="21" customHeight="1">
      <c r="A26" s="45" t="s">
        <v>44</v>
      </c>
      <c r="B26" s="62">
        <v>0</v>
      </c>
      <c r="C26" s="51" t="s">
        <v>116</v>
      </c>
      <c r="D26" s="46">
        <f>B30-D25</f>
        <v>0</v>
      </c>
    </row>
    <row r="27" spans="1:4" s="10" customFormat="1" ht="21" customHeight="1">
      <c r="A27" s="42" t="s">
        <v>2</v>
      </c>
      <c r="B27" s="58">
        <f>B28+B29</f>
        <v>0</v>
      </c>
      <c r="C27" s="52"/>
      <c r="D27" s="46"/>
    </row>
    <row r="28" spans="1:4" s="10" customFormat="1" ht="21" customHeight="1">
      <c r="A28" s="49" t="s">
        <v>1</v>
      </c>
      <c r="B28" s="64">
        <v>0</v>
      </c>
      <c r="C28" s="53"/>
      <c r="D28" s="46"/>
    </row>
    <row r="29" spans="1:4" s="10" customFormat="1" ht="21" customHeight="1">
      <c r="A29" s="49" t="s">
        <v>110</v>
      </c>
      <c r="B29" s="62">
        <v>0</v>
      </c>
      <c r="C29" s="54"/>
      <c r="D29" s="46"/>
    </row>
    <row r="30" spans="1:4" s="10" customFormat="1" ht="21" customHeight="1">
      <c r="A30" s="34" t="s">
        <v>87</v>
      </c>
      <c r="B30" s="47">
        <f>B25+B26+B27</f>
        <v>2194.84</v>
      </c>
      <c r="C30" s="34" t="s">
        <v>108</v>
      </c>
      <c r="D30" s="46">
        <f>B30</f>
        <v>2194.84</v>
      </c>
    </row>
    <row r="31" spans="1:4" s="10" customFormat="1" ht="27.75" customHeight="1">
      <c r="A31" s="4"/>
      <c r="B31" s="4"/>
      <c r="C31" s="4"/>
      <c r="D31" s="4"/>
    </row>
    <row r="32" spans="1:4" s="10" customFormat="1" ht="27.75" customHeight="1">
      <c r="A32" s="6"/>
      <c r="B32" s="6"/>
      <c r="C32" s="6"/>
      <c r="D32" s="6"/>
    </row>
  </sheetData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9" t="s">
        <v>22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31" t="s">
        <v>51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65" t="s">
        <v>123</v>
      </c>
      <c r="B3" s="3"/>
      <c r="C3" s="3"/>
      <c r="E3" s="9"/>
      <c r="F3" s="9"/>
      <c r="G3" s="9"/>
      <c r="H3" s="9"/>
      <c r="I3" s="9"/>
      <c r="J3" s="9"/>
      <c r="K3" s="9"/>
      <c r="L3" s="3" t="s">
        <v>70</v>
      </c>
    </row>
    <row r="4" spans="1:12" ht="24" customHeight="1">
      <c r="A4" s="74" t="s">
        <v>107</v>
      </c>
      <c r="B4" s="74" t="s">
        <v>112</v>
      </c>
      <c r="C4" s="74"/>
      <c r="D4" s="74"/>
      <c r="E4" s="74" t="s">
        <v>125</v>
      </c>
      <c r="F4" s="74"/>
      <c r="G4" s="74" t="s">
        <v>114</v>
      </c>
      <c r="H4" s="74" t="s">
        <v>12</v>
      </c>
      <c r="I4" s="74" t="s">
        <v>31</v>
      </c>
      <c r="J4" s="74" t="s">
        <v>126</v>
      </c>
      <c r="K4" s="74" t="s">
        <v>83</v>
      </c>
      <c r="L4" s="74" t="s">
        <v>101</v>
      </c>
    </row>
    <row r="5" spans="1:12" ht="24" customHeight="1">
      <c r="A5" s="74"/>
      <c r="B5" s="74" t="s">
        <v>29</v>
      </c>
      <c r="C5" s="74" t="s">
        <v>26</v>
      </c>
      <c r="D5" s="76" t="s">
        <v>100</v>
      </c>
      <c r="E5" s="74" t="s">
        <v>29</v>
      </c>
      <c r="F5" s="74" t="s">
        <v>136</v>
      </c>
      <c r="G5" s="74"/>
      <c r="H5" s="74"/>
      <c r="I5" s="74"/>
      <c r="J5" s="74"/>
      <c r="K5" s="74"/>
      <c r="L5" s="74"/>
    </row>
    <row r="6" spans="1:12" ht="24" customHeight="1">
      <c r="A6" s="75"/>
      <c r="B6" s="75"/>
      <c r="C6" s="75"/>
      <c r="D6" s="77"/>
      <c r="E6" s="75"/>
      <c r="F6" s="75"/>
      <c r="G6" s="75"/>
      <c r="H6" s="75"/>
      <c r="I6" s="75"/>
      <c r="J6" s="75"/>
      <c r="K6" s="75"/>
      <c r="L6" s="75"/>
    </row>
    <row r="7" spans="1:13" ht="24" customHeight="1">
      <c r="A7" s="66">
        <v>2194.84</v>
      </c>
      <c r="B7" s="66">
        <v>0</v>
      </c>
      <c r="C7" s="66">
        <v>0</v>
      </c>
      <c r="D7" s="66">
        <v>0</v>
      </c>
      <c r="E7" s="66">
        <v>2194.84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mergeCells count="14">
    <mergeCell ref="A4:A6"/>
    <mergeCell ref="B4:D4"/>
    <mergeCell ref="E4:F4"/>
    <mergeCell ref="G4:G6"/>
    <mergeCell ref="F5:F6"/>
    <mergeCell ref="B5:B6"/>
    <mergeCell ref="C5:C6"/>
    <mergeCell ref="D5:D6"/>
    <mergeCell ref="E5:E6"/>
    <mergeCell ref="L4:L6"/>
    <mergeCell ref="H4:H6"/>
    <mergeCell ref="I4:I6"/>
    <mergeCell ref="J4:J6"/>
    <mergeCell ref="K4:K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20" t="s">
        <v>127</v>
      </c>
      <c r="B1" s="14"/>
      <c r="C1" s="14"/>
      <c r="D1" s="14"/>
      <c r="E1" s="14"/>
      <c r="F1" s="14"/>
      <c r="G1" s="13"/>
    </row>
    <row r="2" spans="1:7" ht="29.25" customHeight="1">
      <c r="A2" s="32" t="s">
        <v>132</v>
      </c>
      <c r="B2" s="17"/>
      <c r="C2" s="17"/>
      <c r="D2" s="17"/>
      <c r="E2" s="17"/>
      <c r="F2" s="17"/>
      <c r="G2" s="18"/>
    </row>
    <row r="3" spans="1:8" ht="12.75" customHeight="1">
      <c r="A3" s="69" t="s">
        <v>123</v>
      </c>
      <c r="B3" s="19"/>
      <c r="C3" s="19"/>
      <c r="D3" s="19"/>
      <c r="E3" s="19"/>
      <c r="F3" s="19"/>
      <c r="H3" s="19" t="s">
        <v>70</v>
      </c>
    </row>
    <row r="4" spans="1:8" ht="12.75" customHeight="1">
      <c r="A4" s="80" t="s">
        <v>64</v>
      </c>
      <c r="B4" s="78" t="s">
        <v>107</v>
      </c>
      <c r="C4" s="80" t="s">
        <v>9</v>
      </c>
      <c r="D4" s="78" t="s">
        <v>80</v>
      </c>
      <c r="E4" s="78" t="s">
        <v>67</v>
      </c>
      <c r="F4" s="78" t="s">
        <v>14</v>
      </c>
      <c r="G4" s="78" t="s">
        <v>89</v>
      </c>
      <c r="H4" s="78" t="s">
        <v>5</v>
      </c>
    </row>
    <row r="5" spans="1:8" ht="12.75" customHeight="1">
      <c r="A5" s="80"/>
      <c r="B5" s="78"/>
      <c r="C5" s="80"/>
      <c r="D5" s="78"/>
      <c r="E5" s="78"/>
      <c r="F5" s="78"/>
      <c r="G5" s="78"/>
      <c r="H5" s="78"/>
    </row>
    <row r="6" spans="1:8" ht="12.75" customHeight="1">
      <c r="A6" s="81"/>
      <c r="B6" s="78"/>
      <c r="C6" s="81"/>
      <c r="D6" s="79"/>
      <c r="E6" s="79"/>
      <c r="F6" s="79"/>
      <c r="G6" s="79"/>
      <c r="H6" s="79"/>
    </row>
    <row r="7" spans="1:8" ht="21" customHeight="1">
      <c r="A7" s="68" t="s">
        <v>29</v>
      </c>
      <c r="B7" s="70">
        <f>SUM(C7:G7)</f>
        <v>2194.84</v>
      </c>
      <c r="C7" s="67">
        <v>968.84</v>
      </c>
      <c r="D7" s="67">
        <v>1226</v>
      </c>
      <c r="E7" s="67">
        <v>0</v>
      </c>
      <c r="F7" s="67">
        <v>0</v>
      </c>
      <c r="G7" s="67">
        <v>0</v>
      </c>
      <c r="H7" s="66">
        <v>0</v>
      </c>
    </row>
    <row r="8" spans="1:8" ht="21" customHeight="1">
      <c r="A8" s="68" t="s">
        <v>19</v>
      </c>
      <c r="B8" s="70">
        <f>SUM(C8:G8)</f>
        <v>1072.98</v>
      </c>
      <c r="C8" s="67">
        <v>846.98</v>
      </c>
      <c r="D8" s="67">
        <v>226</v>
      </c>
      <c r="E8" s="67">
        <v>0</v>
      </c>
      <c r="F8" s="67">
        <v>0</v>
      </c>
      <c r="G8" s="67">
        <v>0</v>
      </c>
      <c r="H8" s="66">
        <v>0</v>
      </c>
    </row>
    <row r="9" spans="1:8" ht="21" customHeight="1">
      <c r="A9" s="68" t="s">
        <v>95</v>
      </c>
      <c r="B9" s="70">
        <f>SUM(C9:G9)</f>
        <v>86.82</v>
      </c>
      <c r="C9" s="67">
        <v>86.82</v>
      </c>
      <c r="D9" s="67">
        <v>0</v>
      </c>
      <c r="E9" s="67">
        <v>0</v>
      </c>
      <c r="F9" s="67">
        <v>0</v>
      </c>
      <c r="G9" s="67">
        <v>0</v>
      </c>
      <c r="H9" s="66">
        <v>0</v>
      </c>
    </row>
    <row r="10" spans="1:8" ht="21" customHeight="1">
      <c r="A10" s="68" t="s">
        <v>16</v>
      </c>
      <c r="B10" s="70">
        <f>SUM(C10:G10)</f>
        <v>35.04</v>
      </c>
      <c r="C10" s="67">
        <v>35.04</v>
      </c>
      <c r="D10" s="67">
        <v>0</v>
      </c>
      <c r="E10" s="67">
        <v>0</v>
      </c>
      <c r="F10" s="67">
        <v>0</v>
      </c>
      <c r="G10" s="67">
        <v>0</v>
      </c>
      <c r="H10" s="66">
        <v>0</v>
      </c>
    </row>
    <row r="11" spans="1:8" ht="21" customHeight="1">
      <c r="A11" s="68" t="s">
        <v>55</v>
      </c>
      <c r="B11" s="70">
        <f>SUM(C11:G11)</f>
        <v>1000</v>
      </c>
      <c r="C11" s="67">
        <v>0</v>
      </c>
      <c r="D11" s="67">
        <v>1000</v>
      </c>
      <c r="E11" s="67">
        <v>0</v>
      </c>
      <c r="F11" s="67">
        <v>0</v>
      </c>
      <c r="G11" s="67">
        <v>0</v>
      </c>
      <c r="H11" s="66">
        <v>0</v>
      </c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1:8" ht="12.75" customHeight="1">
      <c r="A13" s="12"/>
      <c r="B13" s="12"/>
      <c r="C13" s="12"/>
      <c r="D13" s="12"/>
      <c r="E13" s="12"/>
      <c r="F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mergeCells count="8">
    <mergeCell ref="A4:A6"/>
    <mergeCell ref="B4:B6"/>
    <mergeCell ref="C4:C6"/>
    <mergeCell ref="D4:D6"/>
    <mergeCell ref="H4:H6"/>
    <mergeCell ref="E4:E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9" t="s">
        <v>94</v>
      </c>
      <c r="B1" s="1"/>
      <c r="C1" s="1"/>
      <c r="D1" s="1"/>
      <c r="E1" s="7"/>
      <c r="F1" s="7"/>
    </row>
    <row r="2" spans="1:6" ht="15.75" customHeight="1">
      <c r="A2" s="31" t="s">
        <v>102</v>
      </c>
      <c r="B2" s="2"/>
      <c r="C2" s="2"/>
      <c r="D2" s="2"/>
      <c r="E2" s="8"/>
      <c r="F2" s="8"/>
    </row>
    <row r="3" spans="1:6" ht="15.75" customHeight="1">
      <c r="A3" s="65" t="s">
        <v>123</v>
      </c>
      <c r="B3" s="3"/>
      <c r="C3" s="3"/>
      <c r="D3" s="3" t="s">
        <v>70</v>
      </c>
      <c r="E3" s="9"/>
      <c r="F3" s="9"/>
    </row>
    <row r="4" spans="1:6" ht="21" customHeight="1">
      <c r="A4" s="40" t="s">
        <v>3</v>
      </c>
      <c r="B4" s="40"/>
      <c r="C4" s="40" t="s">
        <v>46</v>
      </c>
      <c r="D4" s="40"/>
      <c r="E4" s="5"/>
      <c r="F4" s="5"/>
    </row>
    <row r="5" spans="1:6" ht="21" customHeight="1">
      <c r="A5" s="34" t="s">
        <v>17</v>
      </c>
      <c r="B5" s="35" t="s">
        <v>63</v>
      </c>
      <c r="C5" s="34" t="s">
        <v>17</v>
      </c>
      <c r="D5" s="35" t="s">
        <v>63</v>
      </c>
      <c r="E5" s="43"/>
      <c r="F5" s="43"/>
    </row>
    <row r="6" spans="1:6" ht="21" customHeight="1">
      <c r="A6" s="45" t="s">
        <v>131</v>
      </c>
      <c r="B6" s="64">
        <v>2194.84</v>
      </c>
      <c r="C6" s="48" t="s">
        <v>15</v>
      </c>
      <c r="D6" s="64">
        <v>1072.98</v>
      </c>
      <c r="E6" s="43"/>
      <c r="F6" s="43"/>
    </row>
    <row r="7" spans="1:6" ht="21" customHeight="1">
      <c r="A7" s="59" t="s">
        <v>103</v>
      </c>
      <c r="B7" s="62">
        <v>0</v>
      </c>
      <c r="C7" s="48" t="s">
        <v>60</v>
      </c>
      <c r="D7" s="64">
        <v>0</v>
      </c>
      <c r="E7" s="5"/>
      <c r="F7" s="5"/>
    </row>
    <row r="8" spans="1:6" ht="21" customHeight="1">
      <c r="A8" s="59"/>
      <c r="B8" s="58"/>
      <c r="C8" s="48" t="s">
        <v>62</v>
      </c>
      <c r="D8" s="64">
        <v>0</v>
      </c>
      <c r="E8" s="5"/>
      <c r="F8" s="5"/>
    </row>
    <row r="9" spans="1:6" ht="21" customHeight="1">
      <c r="A9" s="59"/>
      <c r="B9" s="57"/>
      <c r="C9" s="48" t="s">
        <v>49</v>
      </c>
      <c r="D9" s="64">
        <v>0</v>
      </c>
      <c r="E9" s="5"/>
      <c r="F9" s="5"/>
    </row>
    <row r="10" spans="1:6" ht="21" customHeight="1">
      <c r="A10" s="59"/>
      <c r="B10" s="57"/>
      <c r="C10" s="48" t="s">
        <v>10</v>
      </c>
      <c r="D10" s="64">
        <v>0</v>
      </c>
      <c r="E10" s="5"/>
      <c r="F10" s="5"/>
    </row>
    <row r="11" spans="1:6" ht="21" customHeight="1">
      <c r="A11" s="59"/>
      <c r="B11" s="57"/>
      <c r="C11" s="50" t="s">
        <v>122</v>
      </c>
      <c r="D11" s="64">
        <v>86.82</v>
      </c>
      <c r="E11" s="5"/>
      <c r="F11" s="5"/>
    </row>
    <row r="12" spans="1:6" ht="21" customHeight="1">
      <c r="A12" s="59"/>
      <c r="B12" s="46"/>
      <c r="C12" s="48" t="s">
        <v>111</v>
      </c>
      <c r="D12" s="64">
        <v>35.04</v>
      </c>
      <c r="E12" s="5"/>
      <c r="F12" s="5"/>
    </row>
    <row r="13" spans="1:6" ht="21" customHeight="1">
      <c r="A13" s="41"/>
      <c r="B13" s="55"/>
      <c r="C13" s="44" t="s">
        <v>78</v>
      </c>
      <c r="D13" s="64">
        <v>0</v>
      </c>
      <c r="E13" s="5"/>
      <c r="F13" s="5"/>
    </row>
    <row r="14" spans="1:6" ht="21" customHeight="1">
      <c r="A14" s="41"/>
      <c r="B14" s="56"/>
      <c r="C14" s="44" t="s">
        <v>71</v>
      </c>
      <c r="D14" s="64">
        <v>1000</v>
      </c>
      <c r="E14" s="5"/>
      <c r="F14" s="5"/>
    </row>
    <row r="15" spans="1:6" ht="21" customHeight="1">
      <c r="A15" s="41"/>
      <c r="B15" s="56"/>
      <c r="C15" s="44" t="s">
        <v>109</v>
      </c>
      <c r="D15" s="64">
        <v>0</v>
      </c>
      <c r="E15" s="5"/>
      <c r="F15" s="5"/>
    </row>
    <row r="16" spans="1:6" ht="21" customHeight="1">
      <c r="A16" s="41"/>
      <c r="B16" s="56"/>
      <c r="C16" s="44" t="s">
        <v>118</v>
      </c>
      <c r="D16" s="64">
        <v>0</v>
      </c>
      <c r="E16" s="5"/>
      <c r="F16" s="5"/>
    </row>
    <row r="17" spans="1:6" ht="21" customHeight="1">
      <c r="A17" s="41"/>
      <c r="B17" s="46"/>
      <c r="C17" s="44" t="s">
        <v>104</v>
      </c>
      <c r="D17" s="64">
        <v>0</v>
      </c>
      <c r="E17" s="10"/>
      <c r="F17" s="10"/>
    </row>
    <row r="18" spans="1:6" ht="21" customHeight="1">
      <c r="A18" s="41"/>
      <c r="B18" s="46"/>
      <c r="C18" s="45" t="s">
        <v>97</v>
      </c>
      <c r="D18" s="64">
        <v>0</v>
      </c>
      <c r="E18" s="10"/>
      <c r="F18" s="10"/>
    </row>
    <row r="19" spans="1:6" ht="21" customHeight="1">
      <c r="A19" s="41"/>
      <c r="B19" s="46"/>
      <c r="C19" s="45" t="s">
        <v>40</v>
      </c>
      <c r="D19" s="64">
        <v>0</v>
      </c>
      <c r="E19" s="10"/>
      <c r="F19" s="10"/>
    </row>
    <row r="20" spans="1:6" ht="21" customHeight="1">
      <c r="A20" s="41"/>
      <c r="B20" s="46"/>
      <c r="C20" s="45" t="s">
        <v>50</v>
      </c>
      <c r="D20" s="62">
        <v>0</v>
      </c>
      <c r="E20" s="10"/>
      <c r="F20" s="10"/>
    </row>
    <row r="21" spans="1:6" ht="21" customHeight="1">
      <c r="A21" s="34"/>
      <c r="B21" s="46"/>
      <c r="C21" s="45" t="s">
        <v>33</v>
      </c>
      <c r="D21" s="63">
        <v>0</v>
      </c>
      <c r="E21" s="10"/>
      <c r="F21" s="10"/>
    </row>
    <row r="22" spans="1:6" ht="21" customHeight="1">
      <c r="A22" s="34"/>
      <c r="B22" s="46"/>
      <c r="C22" s="45" t="s">
        <v>82</v>
      </c>
      <c r="D22" s="62">
        <v>0</v>
      </c>
      <c r="E22" s="10"/>
      <c r="F22" s="10"/>
    </row>
    <row r="23" spans="1:6" ht="21" customHeight="1">
      <c r="A23" s="34"/>
      <c r="B23" s="46"/>
      <c r="C23" s="45" t="s">
        <v>115</v>
      </c>
      <c r="D23" s="63">
        <v>0</v>
      </c>
      <c r="E23" s="37"/>
      <c r="F23" s="10"/>
    </row>
    <row r="24" spans="1:6" ht="21" customHeight="1">
      <c r="A24" s="34"/>
      <c r="B24" s="46"/>
      <c r="C24" s="45" t="s">
        <v>65</v>
      </c>
      <c r="D24" s="62">
        <v>0</v>
      </c>
      <c r="E24" s="37"/>
      <c r="F24" s="10"/>
    </row>
    <row r="25" spans="1:6" ht="21" customHeight="1">
      <c r="A25" s="34" t="s">
        <v>92</v>
      </c>
      <c r="B25" s="57">
        <f>B6+B7</f>
        <v>2194.84</v>
      </c>
      <c r="C25" s="34" t="s">
        <v>56</v>
      </c>
      <c r="D25" s="47">
        <f>SUM(D6:D24)</f>
        <v>2194.84</v>
      </c>
      <c r="E25" s="38"/>
      <c r="F25" s="11"/>
    </row>
    <row r="26" spans="1:6" ht="21" customHeight="1">
      <c r="A26" s="45" t="s">
        <v>72</v>
      </c>
      <c r="B26" s="46"/>
      <c r="C26" s="51" t="s">
        <v>116</v>
      </c>
      <c r="D26" s="46">
        <f>B30-D25</f>
        <v>0</v>
      </c>
      <c r="E26" s="11"/>
      <c r="F26" s="11"/>
    </row>
    <row r="27" spans="1:6" ht="21" customHeight="1">
      <c r="A27" s="42" t="s">
        <v>18</v>
      </c>
      <c r="B27" s="58">
        <f>B28+B29</f>
        <v>0</v>
      </c>
      <c r="C27" s="52"/>
      <c r="D27" s="46"/>
      <c r="E27" s="10"/>
      <c r="F27" s="10"/>
    </row>
    <row r="28" spans="1:6" ht="21" customHeight="1">
      <c r="A28" s="59" t="s">
        <v>24</v>
      </c>
      <c r="B28" s="57"/>
      <c r="C28" s="53"/>
      <c r="D28" s="46"/>
      <c r="E28" s="10"/>
      <c r="F28" s="10"/>
    </row>
    <row r="29" spans="1:6" ht="21" customHeight="1">
      <c r="A29" s="59"/>
      <c r="B29" s="46"/>
      <c r="C29" s="54"/>
      <c r="D29" s="46"/>
      <c r="E29" s="10"/>
      <c r="F29" s="10"/>
    </row>
    <row r="30" spans="1:6" ht="21" customHeight="1">
      <c r="A30" s="34" t="s">
        <v>87</v>
      </c>
      <c r="B30" s="47">
        <f>B25+B26+B27</f>
        <v>2194.84</v>
      </c>
      <c r="C30" s="34" t="s">
        <v>108</v>
      </c>
      <c r="D30" s="46">
        <f>B30</f>
        <v>2194.84</v>
      </c>
      <c r="E30" s="10"/>
      <c r="F30" s="10"/>
    </row>
    <row r="31" spans="1:6" ht="27.75" customHeight="1">
      <c r="A31" s="4"/>
      <c r="B31" s="4"/>
      <c r="C31" s="4"/>
      <c r="D31" s="4"/>
      <c r="E31" s="10"/>
      <c r="F31" s="10"/>
    </row>
    <row r="32" spans="1:6" ht="27.75" customHeight="1">
      <c r="A32" s="6"/>
      <c r="B32" s="6"/>
      <c r="C32" s="6"/>
      <c r="D32" s="6"/>
      <c r="E32" s="10"/>
      <c r="F32" s="10"/>
    </row>
  </sheetData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workbookViewId="0" topLeftCell="A7">
      <selection activeCell="D22" sqref="D22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20" t="s">
        <v>58</v>
      </c>
      <c r="B1" s="15"/>
      <c r="C1" s="15"/>
      <c r="D1" s="15"/>
      <c r="E1" s="15"/>
    </row>
    <row r="2" spans="1:5" ht="24" customHeight="1">
      <c r="A2" s="32" t="s">
        <v>39</v>
      </c>
      <c r="B2" s="17"/>
      <c r="C2" s="17"/>
      <c r="D2" s="17"/>
      <c r="E2" s="17"/>
    </row>
    <row r="3" spans="1:5" ht="12.75" customHeight="1">
      <c r="A3" s="73" t="s">
        <v>123</v>
      </c>
      <c r="B3" s="21"/>
      <c r="C3" s="21"/>
      <c r="D3" s="21"/>
      <c r="E3" s="21" t="s">
        <v>70</v>
      </c>
    </row>
    <row r="4" spans="1:5" ht="20.25" customHeight="1">
      <c r="A4" s="82" t="s">
        <v>47</v>
      </c>
      <c r="B4" s="22" t="s">
        <v>63</v>
      </c>
      <c r="C4" s="22"/>
      <c r="D4" s="22"/>
      <c r="E4" s="80" t="s">
        <v>77</v>
      </c>
    </row>
    <row r="5" spans="1:5" ht="20.25" customHeight="1">
      <c r="A5" s="83"/>
      <c r="B5" s="23" t="s">
        <v>29</v>
      </c>
      <c r="C5" s="23" t="s">
        <v>9</v>
      </c>
      <c r="D5" s="23" t="s">
        <v>80</v>
      </c>
      <c r="E5" s="81"/>
    </row>
    <row r="6" spans="1:5" ht="18" customHeight="1">
      <c r="A6" s="72" t="s">
        <v>29</v>
      </c>
      <c r="B6" s="66">
        <v>2194.84</v>
      </c>
      <c r="C6" s="71">
        <v>968.84</v>
      </c>
      <c r="D6" s="67">
        <v>1226</v>
      </c>
      <c r="E6" s="66">
        <v>0</v>
      </c>
    </row>
    <row r="7" spans="1:5" ht="18" customHeight="1">
      <c r="A7" s="72" t="s">
        <v>19</v>
      </c>
      <c r="B7" s="66">
        <v>1072.98</v>
      </c>
      <c r="C7" s="71">
        <v>846.98</v>
      </c>
      <c r="D7" s="67">
        <v>226</v>
      </c>
      <c r="E7" s="66">
        <v>0</v>
      </c>
    </row>
    <row r="8" spans="1:5" ht="18" customHeight="1">
      <c r="A8" s="72" t="s">
        <v>7</v>
      </c>
      <c r="B8" s="66">
        <v>1072.98</v>
      </c>
      <c r="C8" s="71">
        <v>846.98</v>
      </c>
      <c r="D8" s="67">
        <v>226</v>
      </c>
      <c r="E8" s="66">
        <v>0</v>
      </c>
    </row>
    <row r="9" spans="1:5" ht="18" customHeight="1">
      <c r="A9" s="72" t="s">
        <v>32</v>
      </c>
      <c r="B9" s="66">
        <v>680.69</v>
      </c>
      <c r="C9" s="71">
        <v>680.69</v>
      </c>
      <c r="D9" s="67">
        <v>0</v>
      </c>
      <c r="E9" s="66">
        <v>0</v>
      </c>
    </row>
    <row r="10" spans="1:5" ht="18" customHeight="1">
      <c r="A10" s="72" t="s">
        <v>117</v>
      </c>
      <c r="B10" s="66">
        <v>47</v>
      </c>
      <c r="C10" s="71">
        <v>0</v>
      </c>
      <c r="D10" s="67">
        <v>47</v>
      </c>
      <c r="E10" s="66">
        <v>0</v>
      </c>
    </row>
    <row r="11" spans="1:5" ht="18" customHeight="1">
      <c r="A11" s="72" t="s">
        <v>4</v>
      </c>
      <c r="B11" s="66">
        <v>55</v>
      </c>
      <c r="C11" s="71">
        <v>0</v>
      </c>
      <c r="D11" s="67">
        <v>55</v>
      </c>
      <c r="E11" s="66">
        <v>0</v>
      </c>
    </row>
    <row r="12" spans="1:5" ht="18" customHeight="1">
      <c r="A12" s="72" t="s">
        <v>68</v>
      </c>
      <c r="B12" s="66">
        <v>166.29</v>
      </c>
      <c r="C12" s="71">
        <v>166.29</v>
      </c>
      <c r="D12" s="67">
        <v>0</v>
      </c>
      <c r="E12" s="66">
        <v>0</v>
      </c>
    </row>
    <row r="13" spans="1:5" ht="18" customHeight="1">
      <c r="A13" s="72" t="s">
        <v>129</v>
      </c>
      <c r="B13" s="66">
        <v>124</v>
      </c>
      <c r="C13" s="71">
        <v>0</v>
      </c>
      <c r="D13" s="67">
        <v>124</v>
      </c>
      <c r="E13" s="66">
        <v>0</v>
      </c>
    </row>
    <row r="14" spans="1:5" ht="18" customHeight="1">
      <c r="A14" s="72" t="s">
        <v>95</v>
      </c>
      <c r="B14" s="66">
        <v>86.82</v>
      </c>
      <c r="C14" s="71">
        <v>86.82</v>
      </c>
      <c r="D14" s="67">
        <v>0</v>
      </c>
      <c r="E14" s="66">
        <v>0</v>
      </c>
    </row>
    <row r="15" spans="1:5" ht="18" customHeight="1">
      <c r="A15" s="72" t="s">
        <v>76</v>
      </c>
      <c r="B15" s="66">
        <v>86.82</v>
      </c>
      <c r="C15" s="71">
        <v>86.82</v>
      </c>
      <c r="D15" s="67">
        <v>0</v>
      </c>
      <c r="E15" s="66">
        <v>0</v>
      </c>
    </row>
    <row r="16" spans="1:5" ht="18" customHeight="1">
      <c r="A16" s="72" t="s">
        <v>30</v>
      </c>
      <c r="B16" s="66">
        <v>62.01</v>
      </c>
      <c r="C16" s="71">
        <v>62.01</v>
      </c>
      <c r="D16" s="67">
        <v>0</v>
      </c>
      <c r="E16" s="66">
        <v>0</v>
      </c>
    </row>
    <row r="17" spans="1:5" ht="18" customHeight="1">
      <c r="A17" s="72" t="s">
        <v>43</v>
      </c>
      <c r="B17" s="66">
        <v>24.81</v>
      </c>
      <c r="C17" s="71">
        <v>24.81</v>
      </c>
      <c r="D17" s="67">
        <v>0</v>
      </c>
      <c r="E17" s="66">
        <v>0</v>
      </c>
    </row>
    <row r="18" spans="1:5" ht="18" customHeight="1">
      <c r="A18" s="72" t="s">
        <v>16</v>
      </c>
      <c r="B18" s="66">
        <v>35.04</v>
      </c>
      <c r="C18" s="71">
        <v>35.04</v>
      </c>
      <c r="D18" s="67">
        <v>0</v>
      </c>
      <c r="E18" s="66">
        <v>0</v>
      </c>
    </row>
    <row r="19" spans="1:5" ht="18" customHeight="1">
      <c r="A19" s="72" t="s">
        <v>48</v>
      </c>
      <c r="B19" s="66">
        <v>35.04</v>
      </c>
      <c r="C19" s="71">
        <v>35.04</v>
      </c>
      <c r="D19" s="67">
        <v>0</v>
      </c>
      <c r="E19" s="66">
        <v>0</v>
      </c>
    </row>
    <row r="20" spans="1:5" ht="18" customHeight="1">
      <c r="A20" s="72" t="s">
        <v>20</v>
      </c>
      <c r="B20" s="66">
        <v>26.12</v>
      </c>
      <c r="C20" s="71">
        <v>26.12</v>
      </c>
      <c r="D20" s="67">
        <v>0</v>
      </c>
      <c r="E20" s="66">
        <v>0</v>
      </c>
    </row>
    <row r="21" spans="1:5" ht="18" customHeight="1">
      <c r="A21" s="72" t="s">
        <v>13</v>
      </c>
      <c r="B21" s="66">
        <v>8.92</v>
      </c>
      <c r="C21" s="71">
        <v>8.92</v>
      </c>
      <c r="D21" s="67">
        <v>0</v>
      </c>
      <c r="E21" s="66">
        <v>0</v>
      </c>
    </row>
    <row r="22" spans="1:5" ht="18" customHeight="1">
      <c r="A22" s="72" t="s">
        <v>55</v>
      </c>
      <c r="B22" s="66">
        <v>1000</v>
      </c>
      <c r="C22" s="71">
        <v>0</v>
      </c>
      <c r="D22" s="67">
        <v>1000</v>
      </c>
      <c r="E22" s="66">
        <v>0</v>
      </c>
    </row>
    <row r="23" spans="1:5" ht="18" customHeight="1">
      <c r="A23" s="72" t="s">
        <v>86</v>
      </c>
      <c r="B23" s="66">
        <v>1000</v>
      </c>
      <c r="C23" s="71">
        <v>0</v>
      </c>
      <c r="D23" s="67">
        <v>1000</v>
      </c>
      <c r="E23" s="66">
        <v>0</v>
      </c>
    </row>
    <row r="24" spans="1:5" ht="18" customHeight="1">
      <c r="A24" s="72" t="s">
        <v>120</v>
      </c>
      <c r="B24" s="66">
        <v>1000</v>
      </c>
      <c r="C24" s="71">
        <v>0</v>
      </c>
      <c r="D24" s="67">
        <v>1000</v>
      </c>
      <c r="E24" s="66">
        <v>0</v>
      </c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C27" s="12"/>
      <c r="D27" s="12"/>
      <c r="E27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20" t="s">
        <v>21</v>
      </c>
      <c r="B1" s="15"/>
      <c r="C1" s="15"/>
      <c r="D1" s="15"/>
      <c r="E1" s="15"/>
    </row>
    <row r="2" spans="1:5" ht="24" customHeight="1">
      <c r="A2" s="32" t="s">
        <v>121</v>
      </c>
      <c r="B2" s="17"/>
      <c r="C2" s="17"/>
      <c r="D2" s="17"/>
      <c r="E2" s="17"/>
    </row>
    <row r="3" spans="1:5" ht="12.75" customHeight="1">
      <c r="A3" s="73" t="s">
        <v>123</v>
      </c>
      <c r="B3" s="21"/>
      <c r="C3" s="21"/>
      <c r="D3" s="21"/>
      <c r="E3" s="21" t="s">
        <v>70</v>
      </c>
    </row>
    <row r="4" spans="1:5" ht="20.25" customHeight="1">
      <c r="A4" s="82" t="s">
        <v>47</v>
      </c>
      <c r="B4" s="22" t="s">
        <v>63</v>
      </c>
      <c r="C4" s="22"/>
      <c r="D4" s="22"/>
      <c r="E4" s="80" t="s">
        <v>77</v>
      </c>
    </row>
    <row r="5" spans="1:5" ht="20.25" customHeight="1">
      <c r="A5" s="83"/>
      <c r="B5" s="23" t="s">
        <v>29</v>
      </c>
      <c r="C5" s="23" t="s">
        <v>9</v>
      </c>
      <c r="D5" s="23" t="s">
        <v>80</v>
      </c>
      <c r="E5" s="81"/>
    </row>
    <row r="6" spans="1:5" ht="18" customHeight="1">
      <c r="A6" s="72"/>
      <c r="B6" s="66"/>
      <c r="C6" s="71"/>
      <c r="D6" s="67"/>
      <c r="E6" s="66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8">
      <selection activeCell="A1" sqref="A1"/>
    </sheetView>
  </sheetViews>
  <sheetFormatPr defaultColWidth="38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20" t="s">
        <v>128</v>
      </c>
      <c r="B1" s="24"/>
      <c r="C1" s="24"/>
      <c r="D1" s="24"/>
      <c r="E1" s="24"/>
    </row>
    <row r="2" spans="1:5" ht="24" customHeight="1">
      <c r="A2" s="32" t="s">
        <v>133</v>
      </c>
      <c r="B2" s="17"/>
      <c r="C2" s="17"/>
      <c r="D2" s="17"/>
      <c r="E2" s="17"/>
    </row>
    <row r="3" spans="1:5" ht="12.75" customHeight="1">
      <c r="A3" s="73" t="s">
        <v>123</v>
      </c>
      <c r="B3" s="21"/>
      <c r="C3" s="21"/>
      <c r="D3" s="21"/>
      <c r="E3" s="21" t="s">
        <v>70</v>
      </c>
    </row>
    <row r="4" spans="1:5" ht="18" customHeight="1">
      <c r="A4" s="82" t="s">
        <v>47</v>
      </c>
      <c r="B4" s="22" t="s">
        <v>63</v>
      </c>
      <c r="C4" s="22"/>
      <c r="D4" s="22"/>
      <c r="E4" s="80" t="s">
        <v>77</v>
      </c>
    </row>
    <row r="5" spans="1:5" ht="16.5" customHeight="1">
      <c r="A5" s="83"/>
      <c r="B5" s="23" t="s">
        <v>29</v>
      </c>
      <c r="C5" s="23" t="s">
        <v>34</v>
      </c>
      <c r="D5" s="23" t="s">
        <v>75</v>
      </c>
      <c r="E5" s="81"/>
    </row>
    <row r="6" spans="1:5" ht="21" customHeight="1">
      <c r="A6" s="72" t="s">
        <v>29</v>
      </c>
      <c r="B6" s="66">
        <v>968.84</v>
      </c>
      <c r="C6" s="71">
        <v>882.8268</v>
      </c>
      <c r="D6" s="67">
        <v>86.0132</v>
      </c>
      <c r="E6" s="66">
        <v>0</v>
      </c>
    </row>
    <row r="7" spans="1:5" ht="21" customHeight="1">
      <c r="A7" s="72" t="s">
        <v>74</v>
      </c>
      <c r="B7" s="66">
        <v>567.3541</v>
      </c>
      <c r="C7" s="71">
        <v>567.3541</v>
      </c>
      <c r="D7" s="67">
        <v>0</v>
      </c>
      <c r="E7" s="66">
        <v>0</v>
      </c>
    </row>
    <row r="8" spans="1:5" ht="21" customHeight="1">
      <c r="A8" s="72" t="s">
        <v>113</v>
      </c>
      <c r="B8" s="66">
        <v>114.7548</v>
      </c>
      <c r="C8" s="71">
        <v>114.7548</v>
      </c>
      <c r="D8" s="67">
        <v>0</v>
      </c>
      <c r="E8" s="66">
        <v>0</v>
      </c>
    </row>
    <row r="9" spans="1:5" ht="21" customHeight="1">
      <c r="A9" s="72" t="s">
        <v>61</v>
      </c>
      <c r="B9" s="66">
        <v>182.4936</v>
      </c>
      <c r="C9" s="71">
        <v>182.4936</v>
      </c>
      <c r="D9" s="67">
        <v>0</v>
      </c>
      <c r="E9" s="66">
        <v>0</v>
      </c>
    </row>
    <row r="10" spans="1:5" ht="21" customHeight="1">
      <c r="A10" s="72" t="s">
        <v>139</v>
      </c>
      <c r="B10" s="66">
        <v>7.3718</v>
      </c>
      <c r="C10" s="71">
        <v>7.3718</v>
      </c>
      <c r="D10" s="67">
        <v>0</v>
      </c>
      <c r="E10" s="66">
        <v>0</v>
      </c>
    </row>
    <row r="11" spans="1:5" ht="21" customHeight="1">
      <c r="A11" s="72" t="s">
        <v>79</v>
      </c>
      <c r="B11" s="66">
        <v>37.94</v>
      </c>
      <c r="C11" s="71">
        <v>37.94</v>
      </c>
      <c r="D11" s="67">
        <v>0</v>
      </c>
      <c r="E11" s="66">
        <v>0</v>
      </c>
    </row>
    <row r="12" spans="1:5" ht="21" customHeight="1">
      <c r="A12" s="72" t="s">
        <v>35</v>
      </c>
      <c r="B12" s="66">
        <v>56.6623</v>
      </c>
      <c r="C12" s="71">
        <v>56.6623</v>
      </c>
      <c r="D12" s="67">
        <v>0</v>
      </c>
      <c r="E12" s="66">
        <v>0</v>
      </c>
    </row>
    <row r="13" spans="1:5" ht="21" customHeight="1">
      <c r="A13" s="72" t="s">
        <v>0</v>
      </c>
      <c r="B13" s="66">
        <v>62.01</v>
      </c>
      <c r="C13" s="71">
        <v>62.01</v>
      </c>
      <c r="D13" s="67">
        <v>0</v>
      </c>
      <c r="E13" s="66">
        <v>0</v>
      </c>
    </row>
    <row r="14" spans="1:5" ht="21" customHeight="1">
      <c r="A14" s="72" t="s">
        <v>38</v>
      </c>
      <c r="B14" s="66">
        <v>24.81</v>
      </c>
      <c r="C14" s="71">
        <v>24.81</v>
      </c>
      <c r="D14" s="67">
        <v>0</v>
      </c>
      <c r="E14" s="66">
        <v>0</v>
      </c>
    </row>
    <row r="15" spans="1:5" ht="21" customHeight="1">
      <c r="A15" s="72" t="s">
        <v>54</v>
      </c>
      <c r="B15" s="66">
        <v>81.3116</v>
      </c>
      <c r="C15" s="71">
        <v>81.3116</v>
      </c>
      <c r="D15" s="67">
        <v>0</v>
      </c>
      <c r="E15" s="66">
        <v>0</v>
      </c>
    </row>
    <row r="16" spans="1:5" ht="21" customHeight="1">
      <c r="A16" s="72" t="s">
        <v>90</v>
      </c>
      <c r="B16" s="66">
        <v>86.0132</v>
      </c>
      <c r="C16" s="71">
        <v>0</v>
      </c>
      <c r="D16" s="67">
        <v>86.0132</v>
      </c>
      <c r="E16" s="66">
        <v>0</v>
      </c>
    </row>
    <row r="17" spans="1:5" ht="21" customHeight="1">
      <c r="A17" s="72" t="s">
        <v>57</v>
      </c>
      <c r="B17" s="66">
        <v>12.936</v>
      </c>
      <c r="C17" s="71">
        <v>0</v>
      </c>
      <c r="D17" s="67">
        <v>12.936</v>
      </c>
      <c r="E17" s="66">
        <v>0</v>
      </c>
    </row>
    <row r="18" spans="1:5" ht="21" customHeight="1">
      <c r="A18" s="72" t="s">
        <v>91</v>
      </c>
      <c r="B18" s="66">
        <v>20.324</v>
      </c>
      <c r="C18" s="71">
        <v>0</v>
      </c>
      <c r="D18" s="67">
        <v>20.324</v>
      </c>
      <c r="E18" s="66">
        <v>0</v>
      </c>
    </row>
    <row r="19" spans="1:5" ht="21" customHeight="1">
      <c r="A19" s="72" t="s">
        <v>41</v>
      </c>
      <c r="B19" s="66">
        <v>8.19</v>
      </c>
      <c r="C19" s="71">
        <v>0</v>
      </c>
      <c r="D19" s="67">
        <v>8.19</v>
      </c>
      <c r="E19" s="66">
        <v>0</v>
      </c>
    </row>
    <row r="20" spans="1:5" ht="21" customHeight="1">
      <c r="A20" s="72" t="s">
        <v>134</v>
      </c>
      <c r="B20" s="66">
        <v>4</v>
      </c>
      <c r="C20" s="71">
        <v>0</v>
      </c>
      <c r="D20" s="67">
        <v>4</v>
      </c>
      <c r="E20" s="66">
        <v>0</v>
      </c>
    </row>
    <row r="21" spans="1:5" ht="21" customHeight="1">
      <c r="A21" s="72" t="s">
        <v>135</v>
      </c>
      <c r="B21" s="66">
        <v>4.97</v>
      </c>
      <c r="C21" s="71">
        <v>0</v>
      </c>
      <c r="D21" s="67">
        <v>4.97</v>
      </c>
      <c r="E21" s="66">
        <v>0</v>
      </c>
    </row>
    <row r="22" spans="1:5" ht="21" customHeight="1">
      <c r="A22" s="72" t="s">
        <v>28</v>
      </c>
      <c r="B22" s="66">
        <v>5.0129</v>
      </c>
      <c r="C22" s="71">
        <v>0</v>
      </c>
      <c r="D22" s="67">
        <v>5.0129</v>
      </c>
      <c r="E22" s="66">
        <v>0</v>
      </c>
    </row>
    <row r="23" spans="1:5" ht="21" customHeight="1">
      <c r="A23" s="72" t="s">
        <v>96</v>
      </c>
      <c r="B23" s="66">
        <v>1.26</v>
      </c>
      <c r="C23" s="71">
        <v>0</v>
      </c>
      <c r="D23" s="67">
        <v>1.26</v>
      </c>
      <c r="E23" s="66">
        <v>0</v>
      </c>
    </row>
    <row r="24" spans="1:5" ht="21" customHeight="1">
      <c r="A24" s="72" t="s">
        <v>84</v>
      </c>
      <c r="B24" s="66">
        <v>2.8435</v>
      </c>
      <c r="C24" s="71">
        <v>0</v>
      </c>
      <c r="D24" s="67">
        <v>2.8435</v>
      </c>
      <c r="E24" s="66">
        <v>0</v>
      </c>
    </row>
    <row r="25" spans="1:5" ht="21" customHeight="1">
      <c r="A25" s="72" t="s">
        <v>73</v>
      </c>
      <c r="B25" s="66">
        <v>1.3968</v>
      </c>
      <c r="C25" s="71">
        <v>0</v>
      </c>
      <c r="D25" s="67">
        <v>1.3968</v>
      </c>
      <c r="E25" s="66">
        <v>0</v>
      </c>
    </row>
    <row r="26" spans="1:5" ht="21" customHeight="1">
      <c r="A26" s="72" t="s">
        <v>137</v>
      </c>
      <c r="B26" s="66">
        <v>25.08</v>
      </c>
      <c r="C26" s="71">
        <v>0</v>
      </c>
      <c r="D26" s="67">
        <v>25.08</v>
      </c>
      <c r="E26" s="66">
        <v>0</v>
      </c>
    </row>
    <row r="27" spans="1:5" ht="21" customHeight="1">
      <c r="A27" s="72" t="s">
        <v>6</v>
      </c>
      <c r="B27" s="66">
        <v>315.4727</v>
      </c>
      <c r="C27" s="71">
        <v>315.4727</v>
      </c>
      <c r="D27" s="67">
        <v>0</v>
      </c>
      <c r="E27" s="66">
        <v>0</v>
      </c>
    </row>
    <row r="28" spans="1:5" ht="21" customHeight="1">
      <c r="A28" s="72" t="s">
        <v>98</v>
      </c>
      <c r="B28" s="66">
        <v>19.8932</v>
      </c>
      <c r="C28" s="71">
        <v>19.8932</v>
      </c>
      <c r="D28" s="67">
        <v>0</v>
      </c>
      <c r="E28" s="66">
        <v>0</v>
      </c>
    </row>
    <row r="29" spans="1:5" ht="21" customHeight="1">
      <c r="A29" s="72" t="s">
        <v>37</v>
      </c>
      <c r="B29" s="66">
        <v>3.975</v>
      </c>
      <c r="C29" s="71">
        <v>3.975</v>
      </c>
      <c r="D29" s="67">
        <v>0</v>
      </c>
      <c r="E29" s="66">
        <v>0</v>
      </c>
    </row>
    <row r="30" spans="1:5" ht="21" customHeight="1">
      <c r="A30" s="72" t="s">
        <v>11</v>
      </c>
      <c r="B30" s="66">
        <v>11.151</v>
      </c>
      <c r="C30" s="71">
        <v>11.151</v>
      </c>
      <c r="D30" s="67">
        <v>0</v>
      </c>
      <c r="E30" s="66">
        <v>0</v>
      </c>
    </row>
    <row r="31" spans="1:5" ht="21" customHeight="1">
      <c r="A31" s="72" t="s">
        <v>23</v>
      </c>
      <c r="B31" s="66">
        <v>2.3268</v>
      </c>
      <c r="C31" s="71">
        <v>2.3268</v>
      </c>
      <c r="D31" s="67">
        <v>0</v>
      </c>
      <c r="E31" s="66">
        <v>0</v>
      </c>
    </row>
    <row r="32" spans="1:5" ht="21" customHeight="1">
      <c r="A32" s="72" t="s">
        <v>8</v>
      </c>
      <c r="B32" s="66">
        <v>0.066</v>
      </c>
      <c r="C32" s="71">
        <v>0.066</v>
      </c>
      <c r="D32" s="67">
        <v>0</v>
      </c>
      <c r="E32" s="66">
        <v>0</v>
      </c>
    </row>
    <row r="33" spans="1:5" ht="21" customHeight="1">
      <c r="A33" s="72" t="s">
        <v>106</v>
      </c>
      <c r="B33" s="66">
        <v>181.2768</v>
      </c>
      <c r="C33" s="71">
        <v>181.2768</v>
      </c>
      <c r="D33" s="67">
        <v>0</v>
      </c>
      <c r="E33" s="66">
        <v>0</v>
      </c>
    </row>
    <row r="34" spans="1:5" ht="21" customHeight="1">
      <c r="A34" s="72" t="s">
        <v>53</v>
      </c>
      <c r="B34" s="66">
        <v>1.9056</v>
      </c>
      <c r="C34" s="71">
        <v>1.9056</v>
      </c>
      <c r="D34" s="67">
        <v>0</v>
      </c>
      <c r="E34" s="66">
        <v>0</v>
      </c>
    </row>
    <row r="35" spans="1:5" ht="21" customHeight="1">
      <c r="A35" s="72" t="s">
        <v>42</v>
      </c>
      <c r="B35" s="66">
        <v>15.5328</v>
      </c>
      <c r="C35" s="71">
        <v>15.5328</v>
      </c>
      <c r="D35" s="67">
        <v>0</v>
      </c>
      <c r="E35" s="66">
        <v>0</v>
      </c>
    </row>
    <row r="36" spans="1:5" ht="21" customHeight="1">
      <c r="A36" s="72" t="s">
        <v>81</v>
      </c>
      <c r="B36" s="66">
        <v>21.228</v>
      </c>
      <c r="C36" s="71">
        <v>21.228</v>
      </c>
      <c r="D36" s="67">
        <v>0</v>
      </c>
      <c r="E36" s="66">
        <v>0</v>
      </c>
    </row>
    <row r="37" spans="1:5" ht="21" customHeight="1">
      <c r="A37" s="72" t="s">
        <v>27</v>
      </c>
      <c r="B37" s="66">
        <v>58.1175</v>
      </c>
      <c r="C37" s="71">
        <v>58.1175</v>
      </c>
      <c r="D37" s="67">
        <v>0</v>
      </c>
      <c r="E37" s="66">
        <v>0</v>
      </c>
    </row>
    <row r="38" spans="1:5" ht="12.75" customHeight="1">
      <c r="A38" s="12"/>
      <c r="B38" s="12"/>
      <c r="C38" s="12"/>
      <c r="D38" s="12"/>
      <c r="E38" s="12"/>
    </row>
    <row r="39" spans="1:5" ht="12.75" customHeight="1">
      <c r="A39" s="12"/>
      <c r="B39" s="12"/>
      <c r="C39" s="12"/>
      <c r="D39" s="12"/>
      <c r="E39" s="12"/>
    </row>
    <row r="40" spans="1:5" ht="12.75" customHeight="1">
      <c r="A40" s="12"/>
      <c r="B40" s="12"/>
      <c r="C40" s="12"/>
      <c r="D40" s="12"/>
      <c r="E40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D7" sqref="D7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20" t="s">
        <v>93</v>
      </c>
      <c r="B1" s="25"/>
      <c r="C1" s="25"/>
      <c r="D1" s="25"/>
      <c r="E1" s="25"/>
      <c r="F1" s="25"/>
    </row>
    <row r="2" spans="1:6" ht="24.75" customHeight="1">
      <c r="A2" s="33" t="s">
        <v>36</v>
      </c>
      <c r="B2" s="29"/>
      <c r="C2" s="29"/>
      <c r="D2" s="29"/>
      <c r="E2" s="29"/>
      <c r="F2" s="29"/>
    </row>
    <row r="3" spans="1:6" ht="12.75" customHeight="1">
      <c r="A3" s="28"/>
      <c r="B3" s="26"/>
      <c r="C3" s="26"/>
      <c r="D3" s="26"/>
      <c r="E3" s="26"/>
      <c r="F3" s="26"/>
    </row>
    <row r="4" spans="1:6" ht="22.5" customHeight="1">
      <c r="A4" s="73" t="s">
        <v>123</v>
      </c>
      <c r="B4" s="20"/>
      <c r="C4" s="24"/>
      <c r="D4" s="24"/>
      <c r="E4" s="24"/>
      <c r="F4" s="27" t="s">
        <v>70</v>
      </c>
    </row>
    <row r="5" spans="1:6" ht="22.5" customHeight="1">
      <c r="A5" s="84" t="s">
        <v>29</v>
      </c>
      <c r="B5" s="82" t="s">
        <v>105</v>
      </c>
      <c r="C5" s="86" t="s">
        <v>88</v>
      </c>
      <c r="D5" s="86"/>
      <c r="E5" s="86"/>
      <c r="F5" s="84" t="s">
        <v>66</v>
      </c>
    </row>
    <row r="6" spans="1:6" ht="15.75" customHeight="1">
      <c r="A6" s="85"/>
      <c r="B6" s="83"/>
      <c r="C6" s="36" t="s">
        <v>119</v>
      </c>
      <c r="D6" s="30" t="s">
        <v>138</v>
      </c>
      <c r="E6" s="60" t="s">
        <v>25</v>
      </c>
      <c r="F6" s="85"/>
    </row>
    <row r="7" spans="1:6" ht="21" customHeight="1">
      <c r="A7" s="66">
        <v>9.45</v>
      </c>
      <c r="B7" s="66">
        <v>0</v>
      </c>
      <c r="C7" s="66">
        <v>8.19</v>
      </c>
      <c r="D7" s="66">
        <v>8.19</v>
      </c>
      <c r="E7" s="66">
        <v>0</v>
      </c>
      <c r="F7" s="66">
        <v>1.26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/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2017-02-03T02:22:55Z</dcterms:created>
  <dcterms:modified xsi:type="dcterms:W3CDTF">2017-02-03T02:22:56Z</dcterms:modified>
  <cp:category/>
  <cp:version/>
  <cp:contentType/>
  <cp:contentStatus/>
</cp:coreProperties>
</file>