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195" windowHeight="10470"/>
  </bookViews>
  <sheets>
    <sheet name="收费标准" sheetId="6" r:id="rId1"/>
    <sheet name="Sheet1" sheetId="8" r:id="rId2"/>
  </sheets>
  <definedNames>
    <definedName name="_xlnm.Print_Area" localSheetId="0">收费标准!$Q$10</definedName>
  </definedNames>
  <calcPr calcId="125725"/>
</workbook>
</file>

<file path=xl/calcChain.xml><?xml version="1.0" encoding="utf-8"?>
<calcChain xmlns="http://schemas.openxmlformats.org/spreadsheetml/2006/main">
  <c r="M16" i="6"/>
  <c r="K16"/>
  <c r="I16"/>
  <c r="G16"/>
  <c r="D16"/>
  <c r="M15"/>
  <c r="K15"/>
  <c r="I15"/>
  <c r="G15"/>
  <c r="D15"/>
  <c r="M14"/>
  <c r="K14"/>
  <c r="I14"/>
  <c r="G14"/>
  <c r="D14"/>
  <c r="M13"/>
  <c r="K13"/>
  <c r="I13"/>
  <c r="G13"/>
  <c r="D13"/>
  <c r="M12"/>
  <c r="K12"/>
  <c r="I12"/>
  <c r="G12"/>
  <c r="D12"/>
  <c r="M10"/>
  <c r="K10"/>
  <c r="I10"/>
  <c r="G10"/>
  <c r="D10"/>
  <c r="M9"/>
  <c r="K9"/>
  <c r="I9"/>
  <c r="G9"/>
  <c r="D9"/>
  <c r="M8"/>
  <c r="K8"/>
  <c r="I8"/>
  <c r="G8"/>
  <c r="D8"/>
  <c r="M7"/>
  <c r="K7"/>
  <c r="I7"/>
  <c r="G7"/>
  <c r="D7"/>
  <c r="M6"/>
  <c r="K6"/>
  <c r="I6"/>
  <c r="G6"/>
  <c r="D6"/>
  <c r="M5"/>
  <c r="K5"/>
  <c r="I5"/>
  <c r="G5"/>
  <c r="D5"/>
  <c r="M4"/>
  <c r="K4"/>
  <c r="I4"/>
  <c r="G4"/>
  <c r="D4"/>
</calcChain>
</file>

<file path=xl/comments1.xml><?xml version="1.0" encoding="utf-8"?>
<comments xmlns="http://schemas.openxmlformats.org/spreadsheetml/2006/main">
  <authors>
    <author>陈维</author>
  </authors>
  <commentList>
    <comment ref="A16" authorId="0">
      <text>
        <r>
          <rPr>
            <b/>
            <sz val="9"/>
            <color indexed="81"/>
            <rFont val="宋体"/>
            <charset val="134"/>
          </rPr>
          <t>陈维:</t>
        </r>
        <r>
          <rPr>
            <sz val="9"/>
            <color indexed="81"/>
            <rFont val="宋体"/>
            <charset val="134"/>
          </rPr>
          <t xml:space="preserve">
每页不超过700字，超过700字不足350字加收50%（按版面计数字，大宗高难度稿件类交件时间和价格与翻译面议，相应增加费用）</t>
        </r>
      </text>
    </comment>
  </commentList>
</comments>
</file>

<file path=xl/sharedStrings.xml><?xml version="1.0" encoding="utf-8"?>
<sst xmlns="http://schemas.openxmlformats.org/spreadsheetml/2006/main" count="97" uniqueCount="61">
  <si>
    <t>项目</t>
  </si>
  <si>
    <t>英</t>
  </si>
  <si>
    <t>日、韩</t>
  </si>
  <si>
    <t>法、德、俄</t>
  </si>
  <si>
    <t>西、葡</t>
  </si>
  <si>
    <t>意</t>
  </si>
  <si>
    <t>单位</t>
  </si>
  <si>
    <t>公证书证词</t>
  </si>
  <si>
    <r>
      <t>元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份</t>
    </r>
  </si>
  <si>
    <t>身份证、护照、毕业证、学位证、各类学历证书、考试证书、结业证、肄业证、会考证、职业资格证、驾驶证、执业证、资格证、厨师证、上岗证、技术登记证、学生证、军人证、出生证、结婚证、离婚证、独生子女证、获奖证书、聘书、荣誉证、残疾人证等；</t>
  </si>
  <si>
    <t>银行开户证明、法人证明书、资质证书、营业执照、税务登记证、法人代码证、专利证书、商标证书、批准证书</t>
  </si>
  <si>
    <r>
      <t>元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人</t>
    </r>
  </si>
  <si>
    <r>
      <t>元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页</t>
    </r>
  </si>
  <si>
    <t>差额</t>
    <phoneticPr fontId="2" type="noConversion"/>
  </si>
  <si>
    <t>英语</t>
    <phoneticPr fontId="2" type="noConversion"/>
  </si>
  <si>
    <t>日韩法德俄</t>
    <phoneticPr fontId="2" type="noConversion"/>
  </si>
  <si>
    <t>成绩单（成绩单类译文根据科目多少专业程度酌情增加，如有评语，个人资料等相关内容单独计费。）</t>
    <phoneticPr fontId="2" type="noConversion"/>
  </si>
  <si>
    <t>50/份</t>
    <phoneticPr fontId="2" type="noConversion"/>
  </si>
  <si>
    <r>
      <t>70/</t>
    </r>
    <r>
      <rPr>
        <sz val="10"/>
        <rFont val="宋体"/>
        <charset val="134"/>
      </rPr>
      <t>份</t>
    </r>
    <phoneticPr fontId="2" type="noConversion"/>
  </si>
  <si>
    <r>
      <t>70</t>
    </r>
    <r>
      <rPr>
        <sz val="10"/>
        <rFont val="Times New Roman"/>
        <family val="1"/>
      </rPr>
      <t>/</t>
    </r>
    <r>
      <rPr>
        <sz val="10"/>
        <rFont val="宋体"/>
        <charset val="134"/>
      </rPr>
      <t>份</t>
    </r>
    <phoneticPr fontId="2" type="noConversion"/>
  </si>
  <si>
    <t>80/份</t>
    <phoneticPr fontId="2" type="noConversion"/>
  </si>
  <si>
    <r>
      <t>110/</t>
    </r>
    <r>
      <rPr>
        <sz val="10"/>
        <rFont val="宋体"/>
        <charset val="134"/>
      </rPr>
      <t>份</t>
    </r>
    <phoneticPr fontId="2" type="noConversion"/>
  </si>
  <si>
    <t>100/份</t>
    <phoneticPr fontId="2" type="noConversion"/>
  </si>
  <si>
    <r>
      <t>130/</t>
    </r>
    <r>
      <rPr>
        <sz val="10"/>
        <rFont val="宋体"/>
        <charset val="134"/>
      </rPr>
      <t>份</t>
    </r>
    <phoneticPr fontId="2" type="noConversion"/>
  </si>
  <si>
    <t>130/份</t>
    <phoneticPr fontId="2" type="noConversion"/>
  </si>
  <si>
    <r>
      <t>160/</t>
    </r>
    <r>
      <rPr>
        <sz val="10"/>
        <rFont val="宋体"/>
        <charset val="134"/>
      </rPr>
      <t>份</t>
    </r>
    <phoneticPr fontId="2" type="noConversion"/>
  </si>
  <si>
    <r>
      <t>150/</t>
    </r>
    <r>
      <rPr>
        <sz val="10"/>
        <rFont val="宋体"/>
        <charset val="134"/>
      </rPr>
      <t>份</t>
    </r>
    <phoneticPr fontId="2" type="noConversion"/>
  </si>
  <si>
    <t>50/人</t>
    <phoneticPr fontId="2" type="noConversion"/>
  </si>
  <si>
    <r>
      <t>70/</t>
    </r>
    <r>
      <rPr>
        <sz val="10"/>
        <rFont val="宋体"/>
        <charset val="134"/>
      </rPr>
      <t>人</t>
    </r>
    <phoneticPr fontId="2" type="noConversion"/>
  </si>
  <si>
    <t>80/页</t>
    <phoneticPr fontId="2" type="noConversion"/>
  </si>
  <si>
    <r>
      <t>150/</t>
    </r>
    <r>
      <rPr>
        <sz val="10"/>
        <rFont val="宋体"/>
        <charset val="134"/>
      </rPr>
      <t>页</t>
    </r>
    <phoneticPr fontId="2" type="noConversion"/>
  </si>
  <si>
    <t>备注：</t>
    <phoneticPr fontId="2" type="noConversion"/>
  </si>
  <si>
    <t>西、葡</t>
    <phoneticPr fontId="2" type="noConversion"/>
  </si>
  <si>
    <r>
      <t>80/</t>
    </r>
    <r>
      <rPr>
        <sz val="10"/>
        <rFont val="宋体"/>
        <charset val="134"/>
      </rPr>
      <t>份</t>
    </r>
    <phoneticPr fontId="2" type="noConversion"/>
  </si>
  <si>
    <r>
      <t>90/</t>
    </r>
    <r>
      <rPr>
        <sz val="10"/>
        <rFont val="宋体"/>
        <charset val="134"/>
      </rPr>
      <t>份</t>
    </r>
    <phoneticPr fontId="2" type="noConversion"/>
  </si>
  <si>
    <r>
      <t>90/</t>
    </r>
    <r>
      <rPr>
        <sz val="10"/>
        <rFont val="宋体"/>
        <charset val="134"/>
      </rPr>
      <t>份</t>
    </r>
    <phoneticPr fontId="2" type="noConversion"/>
  </si>
  <si>
    <r>
      <t>130/</t>
    </r>
    <r>
      <rPr>
        <sz val="10"/>
        <rFont val="宋体"/>
        <charset val="134"/>
      </rPr>
      <t>份</t>
    </r>
    <phoneticPr fontId="2" type="noConversion"/>
  </si>
  <si>
    <r>
      <t>180/</t>
    </r>
    <r>
      <rPr>
        <sz val="10"/>
        <rFont val="宋体"/>
        <charset val="134"/>
      </rPr>
      <t>份</t>
    </r>
    <phoneticPr fontId="2" type="noConversion"/>
  </si>
  <si>
    <r>
      <t>200/</t>
    </r>
    <r>
      <rPr>
        <sz val="10"/>
        <rFont val="宋体"/>
        <charset val="134"/>
      </rPr>
      <t>份</t>
    </r>
    <phoneticPr fontId="2" type="noConversion"/>
  </si>
  <si>
    <r>
      <t>200/</t>
    </r>
    <r>
      <rPr>
        <sz val="10"/>
        <rFont val="宋体"/>
        <charset val="134"/>
      </rPr>
      <t>份</t>
    </r>
    <phoneticPr fontId="2" type="noConversion"/>
  </si>
  <si>
    <r>
      <t>180/</t>
    </r>
    <r>
      <rPr>
        <sz val="10"/>
        <rFont val="宋体"/>
        <charset val="134"/>
      </rPr>
      <t>份</t>
    </r>
    <phoneticPr fontId="2" type="noConversion"/>
  </si>
  <si>
    <r>
      <t>80/</t>
    </r>
    <r>
      <rPr>
        <sz val="10"/>
        <rFont val="宋体"/>
        <charset val="134"/>
      </rPr>
      <t>份</t>
    </r>
    <phoneticPr fontId="2" type="noConversion"/>
  </si>
  <si>
    <t>100/页</t>
    <phoneticPr fontId="2" type="noConversion"/>
  </si>
  <si>
    <r>
      <t>180/</t>
    </r>
    <r>
      <rPr>
        <sz val="10"/>
        <rFont val="宋体"/>
        <charset val="134"/>
      </rPr>
      <t>页</t>
    </r>
    <phoneticPr fontId="2" type="noConversion"/>
  </si>
  <si>
    <r>
      <t>200/</t>
    </r>
    <r>
      <rPr>
        <sz val="10"/>
        <rFont val="宋体"/>
        <charset val="134"/>
      </rPr>
      <t>页</t>
    </r>
    <phoneticPr fontId="2" type="noConversion"/>
  </si>
  <si>
    <t>意、阿拉伯</t>
    <phoneticPr fontId="2" type="noConversion"/>
  </si>
  <si>
    <r>
      <t>个人经历证明、声明书、推荐信、在职证明、证明信、寄养证明、纳税证明、宣誓书、个人委托书、担保书（不超过</t>
    </r>
    <r>
      <rPr>
        <sz val="10"/>
        <rFont val="Times New Roman"/>
        <family val="1"/>
      </rPr>
      <t>300</t>
    </r>
    <r>
      <rPr>
        <sz val="10"/>
        <rFont val="宋体"/>
        <charset val="134"/>
      </rPr>
      <t>字）</t>
    </r>
    <phoneticPr fontId="2" type="noConversion"/>
  </si>
  <si>
    <t>高考成绩、成绩单（小中高）、存款证明、收入证明、工资证明、银行存款单、工资单、股票、发票（不超过300字）</t>
    <phoneticPr fontId="2" type="noConversion"/>
  </si>
  <si>
    <t>银行存折</t>
    <phoneticPr fontId="2" type="noConversion"/>
  </si>
  <si>
    <t>财务报表、对账单、报关单、保险单、证券交易清单、电子报税单</t>
    <phoneticPr fontId="2" type="noConversion"/>
  </si>
  <si>
    <r>
      <t>100/</t>
    </r>
    <r>
      <rPr>
        <sz val="10"/>
        <rFont val="宋体"/>
        <charset val="134"/>
      </rPr>
      <t>人</t>
    </r>
    <phoneticPr fontId="2" type="noConversion"/>
  </si>
  <si>
    <r>
      <t>250/</t>
    </r>
    <r>
      <rPr>
        <sz val="10"/>
        <rFont val="宋体"/>
        <charset val="134"/>
      </rPr>
      <t>页</t>
    </r>
    <phoneticPr fontId="2" type="noConversion"/>
  </si>
  <si>
    <r>
      <t>300/</t>
    </r>
    <r>
      <rPr>
        <sz val="10"/>
        <rFont val="宋体"/>
        <charset val="134"/>
      </rPr>
      <t>页</t>
    </r>
    <phoneticPr fontId="2" type="noConversion"/>
  </si>
  <si>
    <t>学时证明、在校证明、健康证明（不超过300字）</t>
    <phoneticPr fontId="2" type="noConversion"/>
  </si>
  <si>
    <r>
      <t>房屋所有权登记证、土地证、车辆登记证，国际旅行健康证明书、体检报告、体检表、婴幼儿接种证；</t>
    </r>
    <r>
      <rPr>
        <b/>
        <sz val="10"/>
        <rFont val="宋体"/>
        <charset val="134"/>
      </rPr>
      <t>医学死亡证明（加收50%）</t>
    </r>
    <phoneticPr fontId="2" type="noConversion"/>
  </si>
  <si>
    <r>
      <t>成绩单（大学4年及以下）、成绩册、毕业生推荐表、录取通知书、招生花名册；</t>
    </r>
    <r>
      <rPr>
        <b/>
        <sz val="10"/>
        <rFont val="宋体"/>
        <charset val="134"/>
      </rPr>
      <t>课程描述（按页）</t>
    </r>
    <phoneticPr fontId="2" type="noConversion"/>
  </si>
  <si>
    <t>户口本(按人口计算，单人户口页：65 80 110 110）</t>
    <phoneticPr fontId="2" type="noConversion"/>
  </si>
  <si>
    <r>
      <t xml:space="preserve">1. </t>
    </r>
    <r>
      <rPr>
        <sz val="10"/>
        <rFont val="宋体"/>
        <charset val="134"/>
      </rPr>
      <t>当事人自行提供的翻译件须审校，按对应翻译价格的</t>
    </r>
    <r>
      <rPr>
        <sz val="10"/>
        <rFont val="Times New Roman"/>
        <family val="1"/>
      </rPr>
      <t>50%</t>
    </r>
    <r>
      <rPr>
        <sz val="10"/>
        <rFont val="宋体"/>
        <charset val="134"/>
      </rPr>
      <t>收取审校费，需提供</t>
    </r>
    <r>
      <rPr>
        <sz val="10"/>
        <rFont val="Times New Roman"/>
        <family val="1"/>
      </rPr>
      <t>word</t>
    </r>
    <r>
      <rPr>
        <sz val="10"/>
        <rFont val="宋体"/>
        <charset val="134"/>
      </rPr>
      <t>文档。</t>
    </r>
    <phoneticPr fontId="2" type="noConversion"/>
  </si>
  <si>
    <r>
      <t>2.</t>
    </r>
    <r>
      <rPr>
        <sz val="10"/>
        <rFont val="宋体"/>
        <charset val="134"/>
      </rPr>
      <t>以上价格均为标准量文稿价格（</t>
    </r>
    <r>
      <rPr>
        <sz val="10"/>
        <rFont val="宋体"/>
        <charset val="134"/>
      </rPr>
      <t>除特殊说明），其他稀有小语种或疑难复杂翻译件价格另议。</t>
    </r>
    <phoneticPr fontId="2" type="noConversion"/>
  </si>
  <si>
    <r>
      <t>验资报告、鉴定证明</t>
    </r>
    <r>
      <rPr>
        <sz val="10"/>
        <color indexed="12"/>
        <rFont val="宋体"/>
        <charset val="134"/>
      </rPr>
      <t>、</t>
    </r>
    <r>
      <rPr>
        <sz val="10"/>
        <rFont val="宋体"/>
        <charset val="134"/>
      </rPr>
      <t>法人委托书、公司章程、公司决议、合同、协议书、判决书、调解书（每页不超过400字，超过400字按2页计算，大宗高难度稿件类交件时间和价格与翻译面议，相应增加费用）</t>
    </r>
    <phoneticPr fontId="2" type="noConversion"/>
  </si>
  <si>
    <t>翻译服务收费标准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</si>
</sst>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justify" vertical="top"/>
    </xf>
    <xf numFmtId="0" fontId="6" fillId="0" borderId="0" xfId="0" applyFont="1" applyFill="1" applyBorder="1" applyAlignment="1">
      <alignment horizontal="justify" vertical="top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workbookViewId="0">
      <selection activeCell="O5" sqref="O5"/>
    </sheetView>
  </sheetViews>
  <sheetFormatPr defaultRowHeight="14.25"/>
  <cols>
    <col min="1" max="1" width="49.25" style="4" customWidth="1"/>
    <col min="2" max="2" width="10.75" style="12" customWidth="1"/>
    <col min="3" max="3" width="5" style="4" hidden="1" customWidth="1"/>
    <col min="4" max="4" width="5.625" style="4" hidden="1" customWidth="1"/>
    <col min="5" max="5" width="10.625" style="4" customWidth="1"/>
    <col min="6" max="6" width="5.25" style="4" hidden="1" customWidth="1"/>
    <col min="7" max="7" width="6.25" style="4" hidden="1" customWidth="1"/>
    <col min="8" max="8" width="10.25" style="4" hidden="1" customWidth="1"/>
    <col min="9" max="9" width="6.5" style="4" hidden="1" customWidth="1"/>
    <col min="10" max="10" width="5.25" style="4" hidden="1" customWidth="1"/>
    <col min="11" max="11" width="6.125" style="4" hidden="1" customWidth="1"/>
    <col min="12" max="13" width="5.125" style="4" hidden="1" customWidth="1"/>
    <col min="14" max="14" width="5.625" style="4" hidden="1" customWidth="1"/>
    <col min="15" max="15" width="10.375" style="4" customWidth="1"/>
    <col min="16" max="16" width="9.875" style="4" customWidth="1"/>
    <col min="17" max="16384" width="9" style="4"/>
  </cols>
  <sheetData>
    <row r="1" spans="1:16" ht="33" customHeight="1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3" customHeight="1" thickBot="1">
      <c r="A2" s="13"/>
      <c r="B2" s="13"/>
      <c r="C2" s="13"/>
      <c r="D2" s="13"/>
      <c r="F2" s="3"/>
      <c r="G2" s="3"/>
      <c r="H2" s="3"/>
      <c r="I2" s="3"/>
      <c r="J2" s="3"/>
      <c r="K2" s="3"/>
      <c r="L2" s="3"/>
      <c r="M2" s="3"/>
      <c r="N2" s="3"/>
    </row>
    <row r="3" spans="1:16" ht="33" customHeight="1" thickBot="1">
      <c r="A3" s="5" t="s">
        <v>0</v>
      </c>
      <c r="B3" s="6" t="s">
        <v>14</v>
      </c>
      <c r="C3" s="6" t="s">
        <v>1</v>
      </c>
      <c r="D3" s="6" t="s">
        <v>13</v>
      </c>
      <c r="E3" s="6" t="s">
        <v>15</v>
      </c>
      <c r="F3" s="6" t="s">
        <v>2</v>
      </c>
      <c r="G3" s="6" t="s">
        <v>13</v>
      </c>
      <c r="H3" s="6" t="s">
        <v>3</v>
      </c>
      <c r="I3" s="6" t="s">
        <v>13</v>
      </c>
      <c r="J3" s="6" t="s">
        <v>4</v>
      </c>
      <c r="K3" s="6" t="s">
        <v>13</v>
      </c>
      <c r="L3" s="6" t="s">
        <v>5</v>
      </c>
      <c r="M3" s="6" t="s">
        <v>13</v>
      </c>
      <c r="N3" s="6" t="s">
        <v>6</v>
      </c>
      <c r="O3" s="6" t="s">
        <v>32</v>
      </c>
      <c r="P3" s="6" t="s">
        <v>45</v>
      </c>
    </row>
    <row r="4" spans="1:16" ht="23.25" customHeight="1" thickBot="1">
      <c r="A4" s="7" t="s">
        <v>7</v>
      </c>
      <c r="B4" s="8" t="s">
        <v>17</v>
      </c>
      <c r="C4" s="1">
        <v>22</v>
      </c>
      <c r="D4" s="9" t="e">
        <f>($B4-C4)/B4</f>
        <v>#VALUE!</v>
      </c>
      <c r="E4" s="1" t="s">
        <v>18</v>
      </c>
      <c r="F4" s="1">
        <v>35</v>
      </c>
      <c r="G4" s="9" t="e">
        <f t="shared" ref="G4:G10" si="0">($E4-F4)/E4</f>
        <v>#VALUE!</v>
      </c>
      <c r="H4" s="1">
        <v>35</v>
      </c>
      <c r="I4" s="9" t="e">
        <f t="shared" ref="I4:I10" si="1">($E4-H4)/E4</f>
        <v>#VALUE!</v>
      </c>
      <c r="J4" s="1">
        <v>40</v>
      </c>
      <c r="K4" s="9" t="e">
        <f t="shared" ref="K4:K10" si="2">($E4-J4)/E4</f>
        <v>#VALUE!</v>
      </c>
      <c r="L4" s="1">
        <v>40</v>
      </c>
      <c r="M4" s="9" t="e">
        <f t="shared" ref="M4:M10" si="3">($E4-L4)/E4</f>
        <v>#VALUE!</v>
      </c>
      <c r="N4" s="8" t="s">
        <v>8</v>
      </c>
      <c r="O4" s="1" t="s">
        <v>33</v>
      </c>
      <c r="P4" s="1" t="s">
        <v>41</v>
      </c>
    </row>
    <row r="5" spans="1:16" ht="73.5" customHeight="1" thickBot="1">
      <c r="A5" s="10" t="s">
        <v>9</v>
      </c>
      <c r="B5" s="8" t="s">
        <v>17</v>
      </c>
      <c r="C5" s="1">
        <v>35</v>
      </c>
      <c r="D5" s="9" t="e">
        <f t="shared" ref="D5:D16" si="4">($B5-C5)/B5</f>
        <v>#VALUE!</v>
      </c>
      <c r="E5" s="1" t="s">
        <v>18</v>
      </c>
      <c r="F5" s="1">
        <v>48</v>
      </c>
      <c r="G5" s="9" t="e">
        <f t="shared" si="0"/>
        <v>#VALUE!</v>
      </c>
      <c r="H5" s="1">
        <v>48</v>
      </c>
      <c r="I5" s="9" t="e">
        <f t="shared" si="1"/>
        <v>#VALUE!</v>
      </c>
      <c r="J5" s="1">
        <v>55</v>
      </c>
      <c r="K5" s="9" t="e">
        <f t="shared" si="2"/>
        <v>#VALUE!</v>
      </c>
      <c r="L5" s="1">
        <v>70</v>
      </c>
      <c r="M5" s="9" t="e">
        <f t="shared" si="3"/>
        <v>#VALUE!</v>
      </c>
      <c r="N5" s="8" t="s">
        <v>8</v>
      </c>
      <c r="O5" s="1" t="s">
        <v>34</v>
      </c>
      <c r="P5" s="1" t="s">
        <v>21</v>
      </c>
    </row>
    <row r="6" spans="1:16" ht="45" customHeight="1" thickBot="1">
      <c r="A6" s="10" t="s">
        <v>53</v>
      </c>
      <c r="B6" s="8" t="s">
        <v>17</v>
      </c>
      <c r="C6" s="1">
        <v>35</v>
      </c>
      <c r="D6" s="9" t="e">
        <f t="shared" si="4"/>
        <v>#VALUE!</v>
      </c>
      <c r="E6" s="1" t="s">
        <v>19</v>
      </c>
      <c r="F6" s="1">
        <v>48</v>
      </c>
      <c r="G6" s="9" t="e">
        <f t="shared" si="0"/>
        <v>#VALUE!</v>
      </c>
      <c r="H6" s="1">
        <v>48</v>
      </c>
      <c r="I6" s="9" t="e">
        <f t="shared" si="1"/>
        <v>#VALUE!</v>
      </c>
      <c r="J6" s="1">
        <v>55</v>
      </c>
      <c r="K6" s="9" t="e">
        <f t="shared" si="2"/>
        <v>#VALUE!</v>
      </c>
      <c r="L6" s="1">
        <v>70</v>
      </c>
      <c r="M6" s="9" t="e">
        <f t="shared" si="3"/>
        <v>#VALUE!</v>
      </c>
      <c r="N6" s="8" t="s">
        <v>8</v>
      </c>
      <c r="O6" s="1" t="s">
        <v>35</v>
      </c>
      <c r="P6" s="1" t="s">
        <v>21</v>
      </c>
    </row>
    <row r="7" spans="1:16" ht="45" customHeight="1" thickBot="1">
      <c r="A7" s="10" t="s">
        <v>46</v>
      </c>
      <c r="B7" s="11" t="s">
        <v>20</v>
      </c>
      <c r="C7" s="1">
        <v>35</v>
      </c>
      <c r="D7" s="9" t="e">
        <f t="shared" si="4"/>
        <v>#VALUE!</v>
      </c>
      <c r="E7" s="1" t="s">
        <v>21</v>
      </c>
      <c r="F7" s="1">
        <v>48</v>
      </c>
      <c r="G7" s="9" t="e">
        <f t="shared" si="0"/>
        <v>#VALUE!</v>
      </c>
      <c r="H7" s="1">
        <v>48</v>
      </c>
      <c r="I7" s="9" t="e">
        <f t="shared" si="1"/>
        <v>#VALUE!</v>
      </c>
      <c r="J7" s="1">
        <v>55</v>
      </c>
      <c r="K7" s="9" t="e">
        <f t="shared" si="2"/>
        <v>#VALUE!</v>
      </c>
      <c r="L7" s="1">
        <v>70</v>
      </c>
      <c r="M7" s="9" t="e">
        <f t="shared" si="3"/>
        <v>#VALUE!</v>
      </c>
      <c r="N7" s="8" t="s">
        <v>8</v>
      </c>
      <c r="O7" s="1" t="s">
        <v>36</v>
      </c>
      <c r="P7" s="1" t="s">
        <v>26</v>
      </c>
    </row>
    <row r="8" spans="1:16" ht="45" customHeight="1" thickBot="1">
      <c r="A8" s="10" t="s">
        <v>47</v>
      </c>
      <c r="B8" s="11" t="s">
        <v>17</v>
      </c>
      <c r="C8" s="1">
        <v>35</v>
      </c>
      <c r="D8" s="9" t="e">
        <f t="shared" si="4"/>
        <v>#VALUE!</v>
      </c>
      <c r="E8" s="1" t="s">
        <v>18</v>
      </c>
      <c r="F8" s="1">
        <v>48</v>
      </c>
      <c r="G8" s="9" t="e">
        <f t="shared" si="0"/>
        <v>#VALUE!</v>
      </c>
      <c r="H8" s="1">
        <v>48</v>
      </c>
      <c r="I8" s="9" t="e">
        <f t="shared" si="1"/>
        <v>#VALUE!</v>
      </c>
      <c r="J8" s="1">
        <v>55</v>
      </c>
      <c r="K8" s="9" t="e">
        <f t="shared" si="2"/>
        <v>#VALUE!</v>
      </c>
      <c r="L8" s="1">
        <v>70</v>
      </c>
      <c r="M8" s="9" t="e">
        <f t="shared" si="3"/>
        <v>#VALUE!</v>
      </c>
      <c r="N8" s="8" t="s">
        <v>8</v>
      </c>
      <c r="O8" s="1" t="s">
        <v>35</v>
      </c>
      <c r="P8" s="1" t="s">
        <v>21</v>
      </c>
    </row>
    <row r="9" spans="1:16" ht="42" customHeight="1" thickBot="1">
      <c r="A9" s="10" t="s">
        <v>10</v>
      </c>
      <c r="B9" s="11" t="s">
        <v>20</v>
      </c>
      <c r="C9" s="1">
        <v>55</v>
      </c>
      <c r="D9" s="9" t="e">
        <f t="shared" si="4"/>
        <v>#VALUE!</v>
      </c>
      <c r="E9" s="1" t="s">
        <v>21</v>
      </c>
      <c r="F9" s="1">
        <v>70</v>
      </c>
      <c r="G9" s="9" t="e">
        <f t="shared" si="0"/>
        <v>#VALUE!</v>
      </c>
      <c r="H9" s="1">
        <v>70</v>
      </c>
      <c r="I9" s="9" t="e">
        <f t="shared" si="1"/>
        <v>#VALUE!</v>
      </c>
      <c r="J9" s="1">
        <v>80</v>
      </c>
      <c r="K9" s="9" t="e">
        <f t="shared" si="2"/>
        <v>#VALUE!</v>
      </c>
      <c r="L9" s="1">
        <v>96</v>
      </c>
      <c r="M9" s="9" t="e">
        <f t="shared" si="3"/>
        <v>#VALUE!</v>
      </c>
      <c r="N9" s="8" t="s">
        <v>8</v>
      </c>
      <c r="O9" s="1" t="s">
        <v>36</v>
      </c>
      <c r="P9" s="1" t="s">
        <v>26</v>
      </c>
    </row>
    <row r="10" spans="1:16" ht="45" customHeight="1" thickBot="1">
      <c r="A10" s="10" t="s">
        <v>55</v>
      </c>
      <c r="B10" s="11" t="s">
        <v>22</v>
      </c>
      <c r="C10" s="1">
        <v>70</v>
      </c>
      <c r="D10" s="9" t="e">
        <f t="shared" si="4"/>
        <v>#VALUE!</v>
      </c>
      <c r="E10" s="1" t="s">
        <v>23</v>
      </c>
      <c r="F10" s="1">
        <v>96</v>
      </c>
      <c r="G10" s="9" t="e">
        <f t="shared" si="0"/>
        <v>#VALUE!</v>
      </c>
      <c r="H10" s="1">
        <v>96</v>
      </c>
      <c r="I10" s="9" t="e">
        <f t="shared" si="1"/>
        <v>#VALUE!</v>
      </c>
      <c r="J10" s="1">
        <v>110</v>
      </c>
      <c r="K10" s="9" t="e">
        <f t="shared" si="2"/>
        <v>#VALUE!</v>
      </c>
      <c r="L10" s="1">
        <v>110</v>
      </c>
      <c r="M10" s="9" t="e">
        <f t="shared" si="3"/>
        <v>#VALUE!</v>
      </c>
      <c r="N10" s="8" t="s">
        <v>8</v>
      </c>
      <c r="O10" s="1" t="s">
        <v>37</v>
      </c>
      <c r="P10" s="1" t="s">
        <v>37</v>
      </c>
    </row>
    <row r="11" spans="1:16" ht="32.25" customHeight="1" thickBot="1">
      <c r="A11" s="10" t="s">
        <v>16</v>
      </c>
      <c r="B11" s="11" t="s">
        <v>24</v>
      </c>
      <c r="C11" s="1"/>
      <c r="D11" s="9"/>
      <c r="E11" s="1" t="s">
        <v>25</v>
      </c>
      <c r="F11" s="1"/>
      <c r="G11" s="9"/>
      <c r="H11" s="1"/>
      <c r="I11" s="9"/>
      <c r="J11" s="1"/>
      <c r="K11" s="9"/>
      <c r="L11" s="1"/>
      <c r="M11" s="9"/>
      <c r="N11" s="8"/>
      <c r="O11" s="1" t="s">
        <v>38</v>
      </c>
      <c r="P11" s="1" t="s">
        <v>38</v>
      </c>
    </row>
    <row r="12" spans="1:16" ht="45" customHeight="1" thickBot="1">
      <c r="A12" s="10" t="s">
        <v>54</v>
      </c>
      <c r="B12" s="11" t="s">
        <v>20</v>
      </c>
      <c r="C12" s="2">
        <v>55</v>
      </c>
      <c r="D12" s="9" t="e">
        <f t="shared" si="4"/>
        <v>#VALUE!</v>
      </c>
      <c r="E12" s="1" t="s">
        <v>21</v>
      </c>
      <c r="F12" s="2">
        <v>70</v>
      </c>
      <c r="G12" s="9" t="e">
        <f>($E12-F12)/E12</f>
        <v>#VALUE!</v>
      </c>
      <c r="H12" s="2">
        <v>70</v>
      </c>
      <c r="I12" s="9" t="e">
        <f>($E12-H12)/E12</f>
        <v>#VALUE!</v>
      </c>
      <c r="J12" s="2">
        <v>80</v>
      </c>
      <c r="K12" s="9" t="e">
        <f>($E12-J12)/E12</f>
        <v>#VALUE!</v>
      </c>
      <c r="L12" s="2">
        <v>96</v>
      </c>
      <c r="M12" s="9" t="e">
        <f>($E12-L12)/E12</f>
        <v>#VALUE!</v>
      </c>
      <c r="N12" s="11" t="s">
        <v>8</v>
      </c>
      <c r="O12" s="1" t="s">
        <v>36</v>
      </c>
      <c r="P12" s="1" t="s">
        <v>26</v>
      </c>
    </row>
    <row r="13" spans="1:16" ht="23.25" customHeight="1" thickBot="1">
      <c r="A13" s="10" t="s">
        <v>48</v>
      </c>
      <c r="B13" s="11" t="s">
        <v>22</v>
      </c>
      <c r="C13" s="1">
        <v>70</v>
      </c>
      <c r="D13" s="9" t="e">
        <f t="shared" si="4"/>
        <v>#VALUE!</v>
      </c>
      <c r="E13" s="1" t="s">
        <v>26</v>
      </c>
      <c r="F13" s="1">
        <v>96</v>
      </c>
      <c r="G13" s="9" t="e">
        <f>($E13-F13)/E13</f>
        <v>#VALUE!</v>
      </c>
      <c r="H13" s="1">
        <v>96</v>
      </c>
      <c r="I13" s="9" t="e">
        <f>($E13-H13)/E13</f>
        <v>#VALUE!</v>
      </c>
      <c r="J13" s="1">
        <v>110</v>
      </c>
      <c r="K13" s="9" t="e">
        <f>($E13-J13)/E13</f>
        <v>#VALUE!</v>
      </c>
      <c r="L13" s="1">
        <v>128</v>
      </c>
      <c r="M13" s="9" t="e">
        <f>($E13-L13)/E13</f>
        <v>#VALUE!</v>
      </c>
      <c r="N13" s="8" t="s">
        <v>8</v>
      </c>
      <c r="O13" s="1" t="s">
        <v>40</v>
      </c>
      <c r="P13" s="1" t="s">
        <v>39</v>
      </c>
    </row>
    <row r="14" spans="1:16" ht="34.5" customHeight="1" thickBot="1">
      <c r="A14" s="10" t="s">
        <v>49</v>
      </c>
      <c r="B14" s="11" t="s">
        <v>42</v>
      </c>
      <c r="C14" s="1">
        <v>70</v>
      </c>
      <c r="D14" s="9" t="e">
        <f t="shared" si="4"/>
        <v>#VALUE!</v>
      </c>
      <c r="E14" s="1" t="s">
        <v>30</v>
      </c>
      <c r="F14" s="1">
        <v>96</v>
      </c>
      <c r="G14" s="9" t="e">
        <f>($E14-F14)/E14</f>
        <v>#VALUE!</v>
      </c>
      <c r="H14" s="1">
        <v>96</v>
      </c>
      <c r="I14" s="9" t="e">
        <f>($E14-H14)/E14</f>
        <v>#VALUE!</v>
      </c>
      <c r="J14" s="1">
        <v>110</v>
      </c>
      <c r="K14" s="9" t="e">
        <f>($E14-J14)/E14</f>
        <v>#VALUE!</v>
      </c>
      <c r="L14" s="1">
        <v>128</v>
      </c>
      <c r="M14" s="9" t="e">
        <f>($E14-L14)/E14</f>
        <v>#VALUE!</v>
      </c>
      <c r="N14" s="8" t="s">
        <v>8</v>
      </c>
      <c r="O14" s="1" t="s">
        <v>43</v>
      </c>
      <c r="P14" s="1" t="s">
        <v>44</v>
      </c>
    </row>
    <row r="15" spans="1:16" ht="28.5" customHeight="1" thickBot="1">
      <c r="A15" s="10" t="s">
        <v>56</v>
      </c>
      <c r="B15" s="11" t="s">
        <v>27</v>
      </c>
      <c r="C15" s="1">
        <v>20</v>
      </c>
      <c r="D15" s="9" t="e">
        <f t="shared" si="4"/>
        <v>#VALUE!</v>
      </c>
      <c r="E15" s="1" t="s">
        <v>28</v>
      </c>
      <c r="F15" s="1">
        <v>32</v>
      </c>
      <c r="G15" s="9" t="e">
        <f>($E15-F15)/E15</f>
        <v>#VALUE!</v>
      </c>
      <c r="H15" s="1">
        <v>32</v>
      </c>
      <c r="I15" s="9" t="e">
        <f>($E15-H15)/E15</f>
        <v>#VALUE!</v>
      </c>
      <c r="J15" s="1">
        <v>32</v>
      </c>
      <c r="K15" s="9" t="e">
        <f>($E15-J15)/E15</f>
        <v>#VALUE!</v>
      </c>
      <c r="L15" s="1">
        <v>40</v>
      </c>
      <c r="M15" s="9" t="e">
        <f>($E15-L15)/E15</f>
        <v>#VALUE!</v>
      </c>
      <c r="N15" s="8" t="s">
        <v>11</v>
      </c>
      <c r="O15" s="1" t="s">
        <v>50</v>
      </c>
      <c r="P15" s="1" t="s">
        <v>50</v>
      </c>
    </row>
    <row r="16" spans="1:16" ht="55.5" customHeight="1" thickBot="1">
      <c r="A16" s="10" t="s">
        <v>59</v>
      </c>
      <c r="B16" s="11" t="s">
        <v>29</v>
      </c>
      <c r="C16" s="1">
        <v>55</v>
      </c>
      <c r="D16" s="9" t="e">
        <f t="shared" si="4"/>
        <v>#VALUE!</v>
      </c>
      <c r="E16" s="1" t="s">
        <v>30</v>
      </c>
      <c r="F16" s="1">
        <v>96</v>
      </c>
      <c r="G16" s="9" t="e">
        <f>($E16-F16)/E16</f>
        <v>#VALUE!</v>
      </c>
      <c r="H16" s="1">
        <v>110</v>
      </c>
      <c r="I16" s="9" t="e">
        <f>($E16-H16)/E16</f>
        <v>#VALUE!</v>
      </c>
      <c r="J16" s="1">
        <v>160</v>
      </c>
      <c r="K16" s="9" t="e">
        <f>($E16-J16)/E16</f>
        <v>#VALUE!</v>
      </c>
      <c r="L16" s="1">
        <v>190</v>
      </c>
      <c r="M16" s="9" t="e">
        <f>($E16-L16)/E16</f>
        <v>#VALUE!</v>
      </c>
      <c r="N16" s="8" t="s">
        <v>12</v>
      </c>
      <c r="O16" s="1" t="s">
        <v>51</v>
      </c>
      <c r="P16" s="1" t="s">
        <v>52</v>
      </c>
    </row>
    <row r="17" spans="1:16" ht="19.5" customHeight="1">
      <c r="A17" s="20" t="s">
        <v>31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6" ht="12.95" customHeight="1">
      <c r="A18" s="21" t="s">
        <v>57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6" ht="12.95" customHeight="1">
      <c r="A19" s="18" t="s">
        <v>58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2.9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2.95" customHeigh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6" s="15" customFormat="1" ht="12.95" customHeight="1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6">
    <mergeCell ref="A22:P22"/>
    <mergeCell ref="A20:P20"/>
    <mergeCell ref="A19:P19"/>
    <mergeCell ref="A1:P1"/>
    <mergeCell ref="A17:N17"/>
    <mergeCell ref="A18:N18"/>
  </mergeCells>
  <phoneticPr fontId="2" type="noConversion"/>
  <printOptions horizontalCentered="1" verticalCentered="1"/>
  <pageMargins left="0.74803149606299213" right="0.74803149606299213" top="0.35433070866141736" bottom="0.27559055118110237" header="0.23622047244094491" footer="0.15748031496062992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收费标准</vt:lpstr>
      <vt:lpstr>Sheet1</vt:lpstr>
      <vt:lpstr>收费标准!Print_Area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2018-05-17T03:38:46Z</cp:lastPrinted>
  <dcterms:created xsi:type="dcterms:W3CDTF">2011-04-14T06:52:54Z</dcterms:created>
  <dcterms:modified xsi:type="dcterms:W3CDTF">2019-04-18T06:37:10Z</dcterms:modified>
</cp:coreProperties>
</file>