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7"/>
  </bookViews>
  <sheets>
    <sheet name="附件2 部门预算总表" sheetId="1" r:id="rId1"/>
    <sheet name="附件3 部门收入预算总表" sheetId="2" r:id="rId2"/>
    <sheet name="附件4 部门支出预算总表" sheetId="3" r:id="rId3"/>
    <sheet name="附件5 部门预算总表(财政拨款)" sheetId="4" r:id="rId4"/>
    <sheet name="附件6 财政拨款支出预算表" sheetId="5" r:id="rId5"/>
    <sheet name="附件7 财政拨款基本支出预算表" sheetId="6" r:id="rId6"/>
    <sheet name="附件8 政府性基金财政拨款支出预算表" sheetId="7" r:id="rId7"/>
    <sheet name="附件10 “三公”经费预算财政拨款情况表" sheetId="8" r:id="rId8"/>
  </sheets>
  <definedNames>
    <definedName name="_xlnm.Print_Area" localSheetId="7">'附件10 “三公”经费预算财政拨款情况表'!$A$1:$F$7</definedName>
    <definedName name="_xlnm.Print_Area" localSheetId="0">'附件2 部门预算总表'!$A$1:$D$29</definedName>
    <definedName name="_xlnm.Print_Area" localSheetId="1">'附件3 部门收入预算总表'!$A$1:$L$7</definedName>
    <definedName name="_xlnm.Print_Area" localSheetId="2">'附件4 部门支出预算总表'!$A$1:$H$10</definedName>
    <definedName name="_xlnm.Print_Area" localSheetId="3">'附件5 部门预算总表(财政拨款)'!$A$1:$D$29</definedName>
    <definedName name="_xlnm.Print_Area" localSheetId="4">'附件6 财政拨款支出预算表'!$A$1:$E$21</definedName>
    <definedName name="_xlnm.Print_Area" localSheetId="5">'附件7 财政拨款基本支出预算表'!$A$1:$E$39</definedName>
    <definedName name="_xlnm.Print_Area" localSheetId="6">'附件8 政府性基金财政拨款支出预算表'!$A$1:$E$5</definedName>
    <definedName name="_xlnm.Print_Titles" localSheetId="7">'附件10 “三公”经费预算财政拨款情况表'!$1:$6</definedName>
    <definedName name="_xlnm.Print_Titles" localSheetId="0">'附件2 部门预算总表'!$1:$5</definedName>
    <definedName name="_xlnm.Print_Titles" localSheetId="1">'附件3 部门收入预算总表'!$1:$6</definedName>
    <definedName name="_xlnm.Print_Titles" localSheetId="2">'附件4 部门支出预算总表'!$1:$6</definedName>
    <definedName name="_xlnm.Print_Titles" localSheetId="3">'附件5 部门预算总表(财政拨款)'!$1:$5</definedName>
    <definedName name="_xlnm.Print_Titles" localSheetId="4">'附件6 财政拨款支出预算表'!$1:$5</definedName>
    <definedName name="_xlnm.Print_Titles" localSheetId="5">'附件7 财政拨款基本支出预算表'!$1:$5</definedName>
    <definedName name="_xlnm.Print_Titles" localSheetId="6">'附件8 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<sst xmlns="http://schemas.openxmlformats.org/spreadsheetml/2006/main" count="209" uniqueCount="145">
  <si>
    <t xml:space="preserve">  水利</t>
  </si>
  <si>
    <t>五、文化旅游体育与传媒支出</t>
  </si>
  <si>
    <t xml:space="preserve">  职工基本医疗保险缴费</t>
  </si>
  <si>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</si>
  <si>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</si>
  <si>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</si>
  <si>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</si>
  <si>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</si>
  <si>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对个人和家庭的补助</t>
  </si>
  <si>
    <t>四、上年财政拨款结转和结余</t>
  </si>
  <si>
    <t>天津市东丽区水务局2019年一般公共预算“三公”经费安排情况表</t>
  </si>
  <si>
    <t xml:space="preserve">  奖励金</t>
  </si>
  <si>
    <t xml:space="preserve">  通讯补贴</t>
  </si>
  <si>
    <t>基本支出</t>
  </si>
  <si>
    <t xml:space="preserve">    国有资本经营预算结转和结余</t>
  </si>
  <si>
    <t>天津市东丽区水务局2019年部门支出总体情况表</t>
  </si>
  <si>
    <t>三、国有资本经营预算拨款</t>
  </si>
  <si>
    <t>上级补助收入</t>
  </si>
  <si>
    <t>附件10</t>
  </si>
  <si>
    <t>附件8</t>
  </si>
  <si>
    <t>附件4</t>
  </si>
  <si>
    <t xml:space="preserve">    事业单位医疗</t>
  </si>
  <si>
    <t xml:space="preserve">    农田水利</t>
  </si>
  <si>
    <t>七、卫生健康支出</t>
  </si>
  <si>
    <t>上缴上级支出</t>
  </si>
  <si>
    <t>一、一般公共服务支出</t>
  </si>
  <si>
    <t xml:space="preserve">    其他水利支出</t>
  </si>
  <si>
    <t>农林水支出</t>
  </si>
  <si>
    <t>项             目</t>
  </si>
  <si>
    <t xml:space="preserve">    行政单位医疗</t>
  </si>
  <si>
    <t xml:space="preserve">  生活补助</t>
  </si>
  <si>
    <t>公务用车购置费</t>
  </si>
  <si>
    <t>财政拨款结转和结余</t>
  </si>
  <si>
    <t xml:space="preserve">  其他对个人和家庭的补助支出</t>
  </si>
  <si>
    <t xml:space="preserve">  培训费</t>
  </si>
  <si>
    <t>合计</t>
  </si>
  <si>
    <t>因公出（境）</t>
  </si>
  <si>
    <t xml:space="preserve">    机关事业单位基本养老保险缴费支出</t>
  </si>
  <si>
    <t>附属单位上缴收入</t>
  </si>
  <si>
    <t>天津市东丽区水务局2019年部门收支总体情况表</t>
  </si>
  <si>
    <t xml:space="preserve">    水利行业业务管理</t>
  </si>
  <si>
    <t>人员经费</t>
  </si>
  <si>
    <t>二十、其他支出</t>
  </si>
  <si>
    <t xml:space="preserve">  绩效工资</t>
  </si>
  <si>
    <t xml:space="preserve">  退休费</t>
  </si>
  <si>
    <t xml:space="preserve">  职业年金缴费</t>
  </si>
  <si>
    <t>十四、金融支出</t>
  </si>
  <si>
    <t>十八、灾害防治及应急管理支出</t>
  </si>
  <si>
    <t xml:space="preserve">  公务用车运行维护费</t>
  </si>
  <si>
    <t xml:space="preserve">  采暖补贴</t>
  </si>
  <si>
    <t xml:space="preserve">    机关事业单位职业年金缴费支出</t>
  </si>
  <si>
    <t>七、用事业基金弥补收支差额</t>
  </si>
  <si>
    <t>三、上级补助收入</t>
  </si>
  <si>
    <t xml:space="preserve">    行政运行（水利）</t>
  </si>
  <si>
    <t xml:space="preserve">支              出            </t>
  </si>
  <si>
    <t>项目</t>
  </si>
  <si>
    <t xml:space="preserve">  行政事业单位医疗</t>
  </si>
  <si>
    <t>附件3</t>
  </si>
  <si>
    <t>附件7</t>
  </si>
  <si>
    <t xml:space="preserve">  医疗费</t>
  </si>
  <si>
    <t>天津市东丽区水务局2019年一般公共预算基本支出情况表</t>
  </si>
  <si>
    <t>四、科学技术支出</t>
  </si>
  <si>
    <t>十五、援助其他地区支出</t>
  </si>
  <si>
    <t>六、其他收入</t>
  </si>
  <si>
    <t xml:space="preserve">  提租补贴</t>
  </si>
  <si>
    <t xml:space="preserve">  其他工资福利支出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</si>
  <si>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</si>
  <si>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</si>
  <si>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</si>
  <si>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</si>
  <si>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</si>
  <si>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</si>
  <si>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 xml:space="preserve">    防汛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</si>
  <si>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</si>
  <si>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</si>
  <si>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</si>
  <si>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</si>
  <si>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</si>
  <si>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</si>
  <si>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</si>
  <si>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</si>
  <si>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>天津市东丽区水务局2019年政府性基金预算支出情况表</t>
  </si>
  <si>
    <t xml:space="preserve">  福利费</t>
  </si>
  <si>
    <t>工资福利支出</t>
  </si>
  <si>
    <t>公用经费</t>
  </si>
  <si>
    <t xml:space="preserve">  行政事业单位离退休</t>
  </si>
  <si>
    <t>备注</t>
  </si>
  <si>
    <t>八、节能环保支出</t>
  </si>
  <si>
    <t xml:space="preserve">  其他社会保障缴费</t>
  </si>
  <si>
    <t>项目支出</t>
  </si>
  <si>
    <t xml:space="preserve">  物业服务补贴</t>
  </si>
  <si>
    <t>十七、住房保障支出</t>
  </si>
  <si>
    <t>其他收入</t>
  </si>
  <si>
    <t xml:space="preserve">  工会经费</t>
  </si>
  <si>
    <t>二、事业收入</t>
  </si>
  <si>
    <t>附件6</t>
  </si>
  <si>
    <t>附件2</t>
  </si>
  <si>
    <t>收  入  总   计</t>
  </si>
  <si>
    <t>公务用车费</t>
  </si>
  <si>
    <t>对附属单位补助支出</t>
  </si>
  <si>
    <t>商品和服务支出</t>
  </si>
  <si>
    <t xml:space="preserve">  取暖费</t>
  </si>
  <si>
    <t>天津市东丽区水务局2019年财政拨款收支总体情况表</t>
  </si>
  <si>
    <t>本  年  收  入  合  计</t>
  </si>
  <si>
    <t>社会保障和就业支出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</si>
  <si>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</si>
  <si>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</si>
  <si>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</si>
  <si>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</si>
  <si>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</si>
  <si>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</si>
  <si>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</si>
  <si>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</si>
  <si>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>天津市东丽区水务局2019年一般公共预算支出情况表</t>
  </si>
  <si>
    <t xml:space="preserve">  上下班交通补贴</t>
  </si>
  <si>
    <t>用事业基金弥补收支差额</t>
  </si>
  <si>
    <t>二、政府性基金预算财政拨款</t>
  </si>
  <si>
    <t>十二、资源勘探信息等支出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</si>
  <si>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</si>
  <si>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</si>
  <si>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</si>
  <si>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</si>
  <si>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</si>
  <si>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</si>
  <si>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</si>
  <si>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</si>
  <si>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</si>
  <si>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</si>
  <si>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</si>
  <si>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卫生健康支出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</si>
  <si>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</si>
  <si>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</si>
  <si>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</si>
  <si>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</si>
  <si>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</si>
  <si>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</si>
  <si>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>经营收入</t>
  </si>
  <si>
    <t>一、一般公共预算财政拨款</t>
  </si>
  <si>
    <t xml:space="preserve">  差旅费</t>
  </si>
  <si>
    <t>其中：专项预算管理部门安排拨款</t>
  </si>
  <si>
    <t>注：本表按支出功能分类填列，明细到类、款、项三级科目</t>
  </si>
  <si>
    <t>天津市东丽区水务局2019年部门收入总体情况表</t>
  </si>
  <si>
    <t xml:space="preserve">  其他交通费用</t>
  </si>
  <si>
    <t>公务用车运行维护费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</si>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</sst>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3">
      <selection activeCell="D11" sqref="D11:D15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96</v>
      </c>
      <c r="B1" s="1"/>
      <c r="C1" s="1"/>
      <c r="D1" s="1"/>
    </row>
    <row r="2" spans="1:4" s="8" customFormat="1" ht="15.75" customHeight="1">
      <c r="A2" s="26" t="s">
        <v>39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79</v>
      </c>
    </row>
    <row r="4" spans="1:4" s="5" customFormat="1" ht="21" customHeight="1">
      <c r="A4" s="38" t="s">
        <v>6</v>
      </c>
      <c r="B4" s="38"/>
      <c r="C4" s="38" t="s">
        <v>54</v>
      </c>
      <c r="D4" s="38"/>
    </row>
    <row r="5" spans="1:6" s="5" customFormat="1" ht="21" customHeight="1">
      <c r="A5" s="39" t="s">
        <v>28</v>
      </c>
      <c r="B5" s="39" t="s">
        <v>73</v>
      </c>
      <c r="C5" s="39" t="s">
        <v>28</v>
      </c>
      <c r="D5" s="39" t="s">
        <v>73</v>
      </c>
      <c r="E5" s="31"/>
      <c r="F5" s="31"/>
    </row>
    <row r="6" spans="1:6" s="5" customFormat="1" ht="21" customHeight="1">
      <c r="A6" s="40" t="s">
        <v>111</v>
      </c>
      <c r="B6" s="51">
        <v>9960.8393</v>
      </c>
      <c r="C6" s="41" t="s">
        <v>25</v>
      </c>
      <c r="D6" s="51">
        <v>0</v>
      </c>
      <c r="E6" s="31"/>
      <c r="F6" s="31"/>
    </row>
    <row r="7" spans="1:4" s="5" customFormat="1" ht="21" customHeight="1">
      <c r="A7" s="42" t="s">
        <v>94</v>
      </c>
      <c r="B7" s="51">
        <v>0</v>
      </c>
      <c r="C7" s="41" t="s">
        <v>69</v>
      </c>
      <c r="D7" s="51">
        <v>0</v>
      </c>
    </row>
    <row r="8" spans="1:4" s="5" customFormat="1" ht="21" customHeight="1">
      <c r="A8" s="42" t="s">
        <v>52</v>
      </c>
      <c r="B8" s="51">
        <v>0</v>
      </c>
      <c r="C8" s="41" t="s">
        <v>71</v>
      </c>
      <c r="D8" s="51">
        <v>0</v>
      </c>
    </row>
    <row r="9" spans="1:4" s="5" customFormat="1" ht="21" customHeight="1">
      <c r="A9" s="43" t="s">
        <v>78</v>
      </c>
      <c r="B9" s="51">
        <v>0</v>
      </c>
      <c r="C9" s="41" t="s">
        <v>61</v>
      </c>
      <c r="D9" s="51">
        <v>0</v>
      </c>
    </row>
    <row r="10" spans="1:4" s="5" customFormat="1" ht="21" customHeight="1">
      <c r="A10" s="43" t="s">
        <v>134</v>
      </c>
      <c r="B10" s="51">
        <v>0</v>
      </c>
      <c r="C10" s="41" t="s">
        <v>1</v>
      </c>
      <c r="D10" s="51">
        <v>0</v>
      </c>
    </row>
    <row r="11" spans="1:4" s="5" customFormat="1" ht="21" customHeight="1">
      <c r="A11" s="43" t="s">
        <v>63</v>
      </c>
      <c r="B11" s="51">
        <v>0</v>
      </c>
      <c r="C11" s="44" t="s">
        <v>133</v>
      </c>
      <c r="D11" s="51">
        <v>389.1984</v>
      </c>
    </row>
    <row r="12" spans="1:4" s="5" customFormat="1" ht="21" customHeight="1">
      <c r="A12" s="43"/>
      <c r="B12" s="51"/>
      <c r="C12" s="41" t="s">
        <v>23</v>
      </c>
      <c r="D12" s="51">
        <v>165.8994</v>
      </c>
    </row>
    <row r="13" spans="1:4" s="5" customFormat="1" ht="21" customHeight="1">
      <c r="A13" s="40"/>
      <c r="B13" s="52"/>
      <c r="C13" s="41" t="s">
        <v>87</v>
      </c>
      <c r="D13" s="51">
        <v>0</v>
      </c>
    </row>
    <row r="14" spans="1:4" s="5" customFormat="1" ht="21" customHeight="1">
      <c r="A14" s="40"/>
      <c r="B14" s="52"/>
      <c r="C14" s="41" t="s">
        <v>80</v>
      </c>
      <c r="D14" s="51">
        <v>0</v>
      </c>
    </row>
    <row r="15" spans="1:4" s="5" customFormat="1" ht="21" customHeight="1">
      <c r="A15" s="40"/>
      <c r="B15" s="52"/>
      <c r="C15" s="41" t="s">
        <v>122</v>
      </c>
      <c r="D15" s="51">
        <v>9405.7415</v>
      </c>
    </row>
    <row r="16" spans="1:4" s="5" customFormat="1" ht="21" customHeight="1">
      <c r="A16" s="40"/>
      <c r="B16" s="52"/>
      <c r="C16" s="41" t="s">
        <v>130</v>
      </c>
      <c r="D16" s="51">
        <v>0</v>
      </c>
    </row>
    <row r="17" spans="1:4" s="10" customFormat="1" ht="21" customHeight="1">
      <c r="A17" s="40"/>
      <c r="B17" s="51"/>
      <c r="C17" s="41" t="s">
        <v>117</v>
      </c>
      <c r="D17" s="51">
        <v>0</v>
      </c>
    </row>
    <row r="18" spans="1:4" s="10" customFormat="1" ht="21" customHeight="1">
      <c r="A18" s="40"/>
      <c r="B18" s="51"/>
      <c r="C18" s="40" t="s">
        <v>107</v>
      </c>
      <c r="D18" s="51">
        <v>0</v>
      </c>
    </row>
    <row r="19" spans="1:4" s="10" customFormat="1" ht="21" customHeight="1">
      <c r="A19" s="40"/>
      <c r="B19" s="51"/>
      <c r="C19" s="40" t="s">
        <v>46</v>
      </c>
      <c r="D19" s="51">
        <v>0</v>
      </c>
    </row>
    <row r="20" spans="1:4" s="10" customFormat="1" ht="21" customHeight="1">
      <c r="A20" s="40"/>
      <c r="B20" s="51"/>
      <c r="C20" s="40" t="s">
        <v>62</v>
      </c>
      <c r="D20" s="51">
        <v>0</v>
      </c>
    </row>
    <row r="21" spans="1:4" s="10" customFormat="1" ht="21" customHeight="1">
      <c r="A21" s="39"/>
      <c r="B21" s="51"/>
      <c r="C21" s="40" t="s">
        <v>108</v>
      </c>
      <c r="D21" s="51">
        <v>0</v>
      </c>
    </row>
    <row r="22" spans="1:4" s="10" customFormat="1" ht="21" customHeight="1">
      <c r="A22" s="39"/>
      <c r="B22" s="51"/>
      <c r="C22" s="40" t="s">
        <v>91</v>
      </c>
      <c r="D22" s="51">
        <v>0</v>
      </c>
    </row>
    <row r="23" spans="1:5" s="10" customFormat="1" ht="21" customHeight="1">
      <c r="A23" s="39"/>
      <c r="B23" s="51"/>
      <c r="C23" s="40" t="s">
        <v>127</v>
      </c>
      <c r="D23" s="51">
        <v>0</v>
      </c>
      <c r="E23" s="29"/>
    </row>
    <row r="24" spans="1:5" s="10" customFormat="1" ht="18.75" customHeight="1">
      <c r="A24" s="39"/>
      <c r="B24" s="51"/>
      <c r="C24" s="40" t="s">
        <v>47</v>
      </c>
      <c r="D24" s="51">
        <v>0</v>
      </c>
      <c r="E24" s="29"/>
    </row>
    <row r="25" spans="1:5" s="10" customFormat="1" ht="21" customHeight="1">
      <c r="A25" s="39"/>
      <c r="B25" s="51"/>
      <c r="C25" s="40" t="s">
        <v>42</v>
      </c>
      <c r="D25" s="51">
        <v>0</v>
      </c>
      <c r="E25" s="29"/>
    </row>
    <row r="26" spans="1:5" s="11" customFormat="1" ht="21" customHeight="1">
      <c r="A26" s="39" t="s">
        <v>103</v>
      </c>
      <c r="B26" s="51">
        <f>B6+B8+B9+B10+B11+B7</f>
        <v>9960.8393</v>
      </c>
      <c r="C26" s="39" t="s">
        <v>66</v>
      </c>
      <c r="D26" s="51">
        <f>SUM(D6:D25)</f>
        <v>9960.8393</v>
      </c>
      <c r="E26" s="30"/>
    </row>
    <row r="27" spans="1:4" s="11" customFormat="1" ht="21" customHeight="1">
      <c r="A27" s="40" t="s">
        <v>51</v>
      </c>
      <c r="B27" s="51">
        <v>0</v>
      </c>
      <c r="C27" s="41" t="s">
        <v>119</v>
      </c>
      <c r="D27" s="51">
        <f>B31-D26</f>
        <v>0</v>
      </c>
    </row>
    <row r="28" spans="1:4" s="10" customFormat="1" ht="21" customHeight="1">
      <c r="A28" s="43" t="s">
        <v>5</v>
      </c>
      <c r="B28" s="51">
        <f>B29+B30</f>
        <v>0</v>
      </c>
      <c r="C28" s="45"/>
      <c r="D28" s="51"/>
    </row>
    <row r="29" spans="1:4" s="10" customFormat="1" ht="21" customHeight="1">
      <c r="A29" s="43" t="s">
        <v>4</v>
      </c>
      <c r="B29" s="51">
        <v>0</v>
      </c>
      <c r="C29" s="45"/>
      <c r="D29" s="51"/>
    </row>
    <row r="30" spans="1:4" s="10" customFormat="1" ht="21" customHeight="1">
      <c r="A30" s="43" t="s">
        <v>123</v>
      </c>
      <c r="B30" s="51">
        <v>0</v>
      </c>
      <c r="C30" s="40"/>
      <c r="D30" s="51"/>
    </row>
    <row r="31" spans="1:4" s="10" customFormat="1" ht="21" customHeight="1">
      <c r="A31" s="39" t="s">
        <v>97</v>
      </c>
      <c r="B31" s="51">
        <f>B26+B27+B28</f>
        <v>9960.8393</v>
      </c>
      <c r="C31" s="39" t="s">
        <v>121</v>
      </c>
      <c r="D31" s="51">
        <f>B31</f>
        <v>9960.8393</v>
      </c>
    </row>
    <row r="32" spans="1:4" s="10" customFormat="1" ht="27.75" customHeight="1">
      <c r="A32" s="4" t="s">
        <v>106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1" sqref="A1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57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141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79</v>
      </c>
    </row>
    <row r="4" spans="1:12" ht="24" customHeight="1">
      <c r="A4" s="56" t="s">
        <v>120</v>
      </c>
      <c r="B4" s="56" t="s">
        <v>124</v>
      </c>
      <c r="C4" s="56"/>
      <c r="D4" s="56"/>
      <c r="E4" s="56" t="s">
        <v>135</v>
      </c>
      <c r="F4" s="56"/>
      <c r="G4" s="56" t="s">
        <v>126</v>
      </c>
      <c r="H4" s="56" t="s">
        <v>17</v>
      </c>
      <c r="I4" s="56" t="s">
        <v>38</v>
      </c>
      <c r="J4" s="56" t="s">
        <v>136</v>
      </c>
      <c r="K4" s="56" t="s">
        <v>92</v>
      </c>
      <c r="L4" s="56" t="s">
        <v>115</v>
      </c>
    </row>
    <row r="5" spans="1:12" ht="24" customHeight="1">
      <c r="A5" s="56"/>
      <c r="B5" s="56" t="s">
        <v>35</v>
      </c>
      <c r="C5" s="56" t="s">
        <v>32</v>
      </c>
      <c r="D5" s="57" t="s">
        <v>112</v>
      </c>
      <c r="E5" s="56" t="s">
        <v>35</v>
      </c>
      <c r="F5" s="56" t="s">
        <v>139</v>
      </c>
      <c r="G5" s="56"/>
      <c r="H5" s="56"/>
      <c r="I5" s="56"/>
      <c r="J5" s="56"/>
      <c r="K5" s="56"/>
      <c r="L5" s="56"/>
    </row>
    <row r="6" spans="1:12" ht="24" customHeight="1">
      <c r="A6" s="56"/>
      <c r="B6" s="56"/>
      <c r="C6" s="56"/>
      <c r="D6" s="57"/>
      <c r="E6" s="56"/>
      <c r="F6" s="56"/>
      <c r="G6" s="56"/>
      <c r="H6" s="56"/>
      <c r="I6" s="56"/>
      <c r="J6" s="56"/>
      <c r="K6" s="56"/>
      <c r="L6" s="56"/>
    </row>
    <row r="7" spans="1:13" ht="24" customHeight="1">
      <c r="A7" s="53">
        <v>9960.8393</v>
      </c>
      <c r="B7" s="53">
        <v>0</v>
      </c>
      <c r="C7" s="53">
        <v>0</v>
      </c>
      <c r="D7" s="53">
        <v>0</v>
      </c>
      <c r="E7" s="53">
        <v>9960.8393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5:B6"/>
    <mergeCell ref="C5:C6"/>
    <mergeCell ref="D5:D6"/>
    <mergeCell ref="E5:E6"/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20</v>
      </c>
      <c r="B1" s="14"/>
      <c r="C1" s="14"/>
      <c r="D1" s="14"/>
      <c r="E1" s="14"/>
      <c r="F1" s="14"/>
      <c r="G1" s="13"/>
    </row>
    <row r="2" spans="1:7" ht="29.25" customHeight="1">
      <c r="A2" s="27" t="s">
        <v>15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79</v>
      </c>
    </row>
    <row r="4" spans="1:8" ht="12.75" customHeight="1">
      <c r="A4" s="59" t="s">
        <v>74</v>
      </c>
      <c r="B4" s="58" t="s">
        <v>120</v>
      </c>
      <c r="C4" s="59" t="s">
        <v>13</v>
      </c>
      <c r="D4" s="58" t="s">
        <v>89</v>
      </c>
      <c r="E4" s="58" t="s">
        <v>76</v>
      </c>
      <c r="F4" s="58" t="s">
        <v>24</v>
      </c>
      <c r="G4" s="58" t="s">
        <v>99</v>
      </c>
      <c r="H4" s="58" t="s">
        <v>7</v>
      </c>
    </row>
    <row r="5" spans="1:8" ht="12.75" customHeight="1">
      <c r="A5" s="59"/>
      <c r="B5" s="58"/>
      <c r="C5" s="59"/>
      <c r="D5" s="58"/>
      <c r="E5" s="58"/>
      <c r="F5" s="58"/>
      <c r="G5" s="58"/>
      <c r="H5" s="58"/>
    </row>
    <row r="6" spans="1:8" ht="12.75" customHeight="1">
      <c r="A6" s="59"/>
      <c r="B6" s="58"/>
      <c r="C6" s="59"/>
      <c r="D6" s="58"/>
      <c r="E6" s="58"/>
      <c r="F6" s="58"/>
      <c r="G6" s="58"/>
      <c r="H6" s="58"/>
    </row>
    <row r="7" spans="1:8" ht="21" customHeight="1">
      <c r="A7" s="54" t="s">
        <v>35</v>
      </c>
      <c r="B7" s="55">
        <f>SUM(C7:G7)</f>
        <v>9960.8393</v>
      </c>
      <c r="C7" s="53">
        <v>3787.2693</v>
      </c>
      <c r="D7" s="53">
        <v>6173.57</v>
      </c>
      <c r="E7" s="53">
        <v>0</v>
      </c>
      <c r="F7" s="53">
        <v>0</v>
      </c>
      <c r="G7" s="53">
        <v>0</v>
      </c>
      <c r="H7" s="53">
        <v>0</v>
      </c>
    </row>
    <row r="8" spans="1:8" ht="21" customHeight="1">
      <c r="A8" s="54" t="s">
        <v>104</v>
      </c>
      <c r="B8" s="55">
        <f>SUM(C8:G8)</f>
        <v>389.1984</v>
      </c>
      <c r="C8" s="53">
        <v>389.1984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</row>
    <row r="9" spans="1:8" ht="21" customHeight="1">
      <c r="A9" s="54" t="s">
        <v>129</v>
      </c>
      <c r="B9" s="55">
        <f>SUM(C9:G9)</f>
        <v>165.8994</v>
      </c>
      <c r="C9" s="53">
        <v>165.8994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</row>
    <row r="10" spans="1:8" ht="21" customHeight="1">
      <c r="A10" s="54" t="s">
        <v>27</v>
      </c>
      <c r="B10" s="55">
        <f>SUM(C10:G10)</f>
        <v>9405.7415</v>
      </c>
      <c r="C10" s="53">
        <v>3232.1715</v>
      </c>
      <c r="D10" s="53">
        <v>6173.57</v>
      </c>
      <c r="E10" s="53">
        <v>0</v>
      </c>
      <c r="F10" s="53">
        <v>0</v>
      </c>
      <c r="G10" s="53">
        <v>0</v>
      </c>
      <c r="H10" s="53">
        <v>0</v>
      </c>
    </row>
    <row r="11" spans="1:8" ht="12.75" customHeight="1">
      <c r="A11" s="12"/>
      <c r="B11" s="12"/>
      <c r="C11" s="12"/>
      <c r="D11" s="12"/>
      <c r="E11" s="12"/>
      <c r="F11" s="12"/>
      <c r="G11" s="12"/>
      <c r="H11" s="12"/>
    </row>
    <row r="12" spans="1:8" ht="12.75" customHeight="1">
      <c r="A12" s="12"/>
      <c r="B12" s="12"/>
      <c r="C12" s="12"/>
      <c r="D12" s="12"/>
      <c r="E12" s="12"/>
      <c r="F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G20" sqref="G20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128</v>
      </c>
      <c r="B1" s="1"/>
      <c r="C1" s="1"/>
      <c r="D1" s="1"/>
      <c r="E1" s="7"/>
      <c r="F1" s="7"/>
    </row>
    <row r="2" spans="1:6" ht="15.75" customHeight="1">
      <c r="A2" s="26" t="s">
        <v>102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79</v>
      </c>
      <c r="E3" s="9"/>
      <c r="F3" s="9"/>
    </row>
    <row r="4" spans="1:6" ht="21" customHeight="1">
      <c r="A4" s="38" t="s">
        <v>6</v>
      </c>
      <c r="B4" s="38"/>
      <c r="C4" s="38" t="s">
        <v>54</v>
      </c>
      <c r="D4" s="38"/>
      <c r="E4" s="5"/>
      <c r="F4" s="5"/>
    </row>
    <row r="5" spans="1:6" ht="21" customHeight="1">
      <c r="A5" s="39" t="s">
        <v>28</v>
      </c>
      <c r="B5" s="39" t="s">
        <v>73</v>
      </c>
      <c r="C5" s="39" t="s">
        <v>28</v>
      </c>
      <c r="D5" s="39" t="s">
        <v>73</v>
      </c>
      <c r="E5" s="31"/>
      <c r="F5" s="31"/>
    </row>
    <row r="6" spans="1:6" ht="21" customHeight="1">
      <c r="A6" s="40" t="s">
        <v>137</v>
      </c>
      <c r="B6" s="51">
        <v>9960.8393</v>
      </c>
      <c r="C6" s="41" t="s">
        <v>25</v>
      </c>
      <c r="D6" s="51">
        <v>0</v>
      </c>
      <c r="E6" s="31"/>
      <c r="F6" s="31"/>
    </row>
    <row r="7" spans="1:6" ht="21" customHeight="1">
      <c r="A7" s="42" t="s">
        <v>116</v>
      </c>
      <c r="B7" s="51">
        <v>0</v>
      </c>
      <c r="C7" s="41" t="s">
        <v>69</v>
      </c>
      <c r="D7" s="51">
        <v>0</v>
      </c>
      <c r="E7" s="5"/>
      <c r="F7" s="5"/>
    </row>
    <row r="8" spans="1:6" ht="21" customHeight="1">
      <c r="A8" s="42" t="s">
        <v>16</v>
      </c>
      <c r="B8" s="51"/>
      <c r="C8" s="41" t="s">
        <v>71</v>
      </c>
      <c r="D8" s="51">
        <v>0</v>
      </c>
      <c r="E8" s="5"/>
      <c r="F8" s="5"/>
    </row>
    <row r="9" spans="1:6" ht="21" customHeight="1">
      <c r="A9" s="42"/>
      <c r="B9" s="51"/>
      <c r="C9" s="41" t="s">
        <v>61</v>
      </c>
      <c r="D9" s="51">
        <v>0</v>
      </c>
      <c r="E9" s="5"/>
      <c r="F9" s="5"/>
    </row>
    <row r="10" spans="1:6" ht="21" customHeight="1">
      <c r="A10" s="42"/>
      <c r="B10" s="51"/>
      <c r="C10" s="41" t="s">
        <v>1</v>
      </c>
      <c r="D10" s="51">
        <v>0</v>
      </c>
      <c r="E10" s="5"/>
      <c r="F10" s="5"/>
    </row>
    <row r="11" spans="1:6" ht="21" customHeight="1">
      <c r="A11" s="42"/>
      <c r="B11" s="51"/>
      <c r="C11" s="44" t="s">
        <v>133</v>
      </c>
      <c r="D11" s="51">
        <v>389.1984</v>
      </c>
      <c r="E11" s="5"/>
      <c r="F11" s="5"/>
    </row>
    <row r="12" spans="1:6" ht="21" customHeight="1">
      <c r="A12" s="42"/>
      <c r="B12" s="51"/>
      <c r="C12" s="41" t="s">
        <v>23</v>
      </c>
      <c r="D12" s="51">
        <v>165.8994</v>
      </c>
      <c r="E12" s="5"/>
      <c r="F12" s="5"/>
    </row>
    <row r="13" spans="1:6" ht="21" customHeight="1">
      <c r="A13" s="40"/>
      <c r="B13" s="52"/>
      <c r="C13" s="41" t="s">
        <v>87</v>
      </c>
      <c r="D13" s="51">
        <v>0</v>
      </c>
      <c r="E13" s="5"/>
      <c r="F13" s="5"/>
    </row>
    <row r="14" spans="1:6" ht="21" customHeight="1">
      <c r="A14" s="40"/>
      <c r="B14" s="52"/>
      <c r="C14" s="41" t="s">
        <v>80</v>
      </c>
      <c r="D14" s="51">
        <v>0</v>
      </c>
      <c r="E14" s="5"/>
      <c r="F14" s="5"/>
    </row>
    <row r="15" spans="1:6" ht="21" customHeight="1">
      <c r="A15" s="40"/>
      <c r="B15" s="52"/>
      <c r="C15" s="41" t="s">
        <v>122</v>
      </c>
      <c r="D15" s="51">
        <v>9405.7415</v>
      </c>
      <c r="E15" s="5"/>
      <c r="F15" s="5"/>
    </row>
    <row r="16" spans="1:6" ht="21" customHeight="1">
      <c r="A16" s="40"/>
      <c r="B16" s="52"/>
      <c r="C16" s="41" t="s">
        <v>130</v>
      </c>
      <c r="D16" s="51">
        <v>0</v>
      </c>
      <c r="E16" s="5"/>
      <c r="F16" s="5"/>
    </row>
    <row r="17" spans="1:6" ht="21" customHeight="1">
      <c r="A17" s="40"/>
      <c r="B17" s="51"/>
      <c r="C17" s="41" t="s">
        <v>117</v>
      </c>
      <c r="D17" s="51">
        <v>0</v>
      </c>
      <c r="E17" s="10"/>
      <c r="F17" s="10"/>
    </row>
    <row r="18" spans="1:6" ht="21" customHeight="1">
      <c r="A18" s="40"/>
      <c r="B18" s="51"/>
      <c r="C18" s="40" t="s">
        <v>107</v>
      </c>
      <c r="D18" s="51">
        <v>0</v>
      </c>
      <c r="E18" s="10"/>
      <c r="F18" s="10"/>
    </row>
    <row r="19" spans="1:6" ht="21" customHeight="1">
      <c r="A19" s="40"/>
      <c r="B19" s="51"/>
      <c r="C19" s="40" t="s">
        <v>46</v>
      </c>
      <c r="D19" s="51">
        <v>0</v>
      </c>
      <c r="E19" s="10"/>
      <c r="F19" s="10"/>
    </row>
    <row r="20" spans="1:6" ht="21" customHeight="1">
      <c r="A20" s="40"/>
      <c r="B20" s="51"/>
      <c r="C20" s="40" t="s">
        <v>62</v>
      </c>
      <c r="D20" s="51">
        <v>0</v>
      </c>
      <c r="E20" s="10"/>
      <c r="F20" s="10"/>
    </row>
    <row r="21" spans="1:6" ht="21" customHeight="1">
      <c r="A21" s="39"/>
      <c r="B21" s="51"/>
      <c r="C21" s="40" t="s">
        <v>108</v>
      </c>
      <c r="D21" s="51">
        <v>0</v>
      </c>
      <c r="E21" s="10"/>
      <c r="F21" s="10"/>
    </row>
    <row r="22" spans="1:6" ht="21" customHeight="1">
      <c r="A22" s="39"/>
      <c r="B22" s="51"/>
      <c r="C22" s="40" t="s">
        <v>91</v>
      </c>
      <c r="D22" s="51">
        <v>0</v>
      </c>
      <c r="E22" s="10"/>
      <c r="F22" s="10"/>
    </row>
    <row r="23" spans="1:6" ht="21" customHeight="1">
      <c r="A23" s="39"/>
      <c r="B23" s="51"/>
      <c r="C23" s="40" t="s">
        <v>127</v>
      </c>
      <c r="D23" s="51">
        <v>0</v>
      </c>
      <c r="E23" s="29"/>
      <c r="F23" s="10"/>
    </row>
    <row r="24" spans="1:6" ht="24.75" customHeight="1">
      <c r="A24" s="39"/>
      <c r="B24" s="51"/>
      <c r="C24" s="40" t="s">
        <v>47</v>
      </c>
      <c r="D24" s="51">
        <v>0</v>
      </c>
      <c r="E24" s="29"/>
      <c r="F24" s="10"/>
    </row>
    <row r="25" spans="1:6" ht="21" customHeight="1">
      <c r="A25" s="39"/>
      <c r="B25" s="51"/>
      <c r="C25" s="40" t="s">
        <v>42</v>
      </c>
      <c r="D25" s="51">
        <v>0</v>
      </c>
      <c r="E25" s="29"/>
      <c r="F25" s="10"/>
    </row>
    <row r="26" spans="1:6" ht="21" customHeight="1">
      <c r="A26" s="39" t="s">
        <v>103</v>
      </c>
      <c r="B26" s="51">
        <f>B6+B7</f>
        <v>9960.8393</v>
      </c>
      <c r="C26" s="39" t="s">
        <v>66</v>
      </c>
      <c r="D26" s="51">
        <f>SUM(D6:D25)</f>
        <v>9960.8393</v>
      </c>
      <c r="E26" s="30"/>
      <c r="F26" s="11"/>
    </row>
    <row r="27" spans="1:6" ht="21" customHeight="1">
      <c r="A27" s="40" t="s">
        <v>9</v>
      </c>
      <c r="B27" s="51"/>
      <c r="C27" s="41" t="s">
        <v>119</v>
      </c>
      <c r="D27" s="51">
        <f>B31-D26</f>
        <v>0</v>
      </c>
      <c r="E27" s="11"/>
      <c r="F27" s="11"/>
    </row>
    <row r="28" spans="1:6" ht="21" customHeight="1">
      <c r="A28" s="43" t="s">
        <v>132</v>
      </c>
      <c r="B28" s="51">
        <f>B29+B30</f>
        <v>0</v>
      </c>
      <c r="C28" s="45"/>
      <c r="D28" s="51"/>
      <c r="E28" s="10"/>
      <c r="F28" s="10"/>
    </row>
    <row r="29" spans="1:6" ht="21" customHeight="1">
      <c r="A29" s="43" t="s">
        <v>110</v>
      </c>
      <c r="B29" s="51"/>
      <c r="C29" s="45"/>
      <c r="D29" s="51"/>
      <c r="E29" s="10"/>
      <c r="F29" s="10"/>
    </row>
    <row r="30" spans="1:6" ht="21" customHeight="1">
      <c r="A30" s="43" t="s">
        <v>14</v>
      </c>
      <c r="B30" s="51"/>
      <c r="C30" s="40"/>
      <c r="D30" s="51"/>
      <c r="E30" s="10"/>
      <c r="F30" s="10"/>
    </row>
    <row r="31" spans="1:6" ht="21" customHeight="1">
      <c r="A31" s="39" t="s">
        <v>97</v>
      </c>
      <c r="B31" s="51">
        <f>B26</f>
        <v>9960.8393</v>
      </c>
      <c r="C31" s="39" t="s">
        <v>121</v>
      </c>
      <c r="D31" s="51">
        <f>B31</f>
        <v>9960.8393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95</v>
      </c>
      <c r="B1" s="15"/>
      <c r="C1" s="15"/>
      <c r="D1" s="15"/>
      <c r="E1" s="15"/>
    </row>
    <row r="2" spans="1:5" ht="24" customHeight="1">
      <c r="A2" s="27" t="s">
        <v>113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79</v>
      </c>
    </row>
    <row r="4" spans="1:5" ht="20.25" customHeight="1">
      <c r="A4" s="60" t="s">
        <v>55</v>
      </c>
      <c r="B4" s="47" t="s">
        <v>73</v>
      </c>
      <c r="C4" s="47"/>
      <c r="D4" s="47"/>
      <c r="E4" s="59" t="s">
        <v>86</v>
      </c>
    </row>
    <row r="5" spans="1:5" ht="20.25" customHeight="1">
      <c r="A5" s="60"/>
      <c r="B5" s="46" t="s">
        <v>35</v>
      </c>
      <c r="C5" s="46" t="s">
        <v>13</v>
      </c>
      <c r="D5" s="46" t="s">
        <v>89</v>
      </c>
      <c r="E5" s="59"/>
    </row>
    <row r="6" spans="1:5" ht="18" customHeight="1">
      <c r="A6" s="54" t="s">
        <v>35</v>
      </c>
      <c r="B6" s="53">
        <v>9960.8393</v>
      </c>
      <c r="C6" s="53">
        <v>3787.2693</v>
      </c>
      <c r="D6" s="53">
        <v>6173.57</v>
      </c>
      <c r="E6" s="53">
        <v>0</v>
      </c>
    </row>
    <row r="7" spans="1:5" ht="18" customHeight="1">
      <c r="A7" s="54" t="s">
        <v>104</v>
      </c>
      <c r="B7" s="53">
        <v>389.1984</v>
      </c>
      <c r="C7" s="53">
        <v>389.1984</v>
      </c>
      <c r="D7" s="53">
        <v>0</v>
      </c>
      <c r="E7" s="53">
        <v>0</v>
      </c>
    </row>
    <row r="8" spans="1:5" ht="18" customHeight="1">
      <c r="A8" s="54" t="s">
        <v>85</v>
      </c>
      <c r="B8" s="53">
        <v>389.1984</v>
      </c>
      <c r="C8" s="53">
        <v>389.1984</v>
      </c>
      <c r="D8" s="53">
        <v>0</v>
      </c>
      <c r="E8" s="53">
        <v>0</v>
      </c>
    </row>
    <row r="9" spans="1:5" ht="18" customHeight="1">
      <c r="A9" s="54" t="s">
        <v>37</v>
      </c>
      <c r="B9" s="53">
        <v>277.9992</v>
      </c>
      <c r="C9" s="53">
        <v>277.9992</v>
      </c>
      <c r="D9" s="53">
        <v>0</v>
      </c>
      <c r="E9" s="53">
        <v>0</v>
      </c>
    </row>
    <row r="10" spans="1:5" ht="18" customHeight="1">
      <c r="A10" s="54" t="s">
        <v>50</v>
      </c>
      <c r="B10" s="53">
        <v>111.1992</v>
      </c>
      <c r="C10" s="53">
        <v>111.1992</v>
      </c>
      <c r="D10" s="53">
        <v>0</v>
      </c>
      <c r="E10" s="53">
        <v>0</v>
      </c>
    </row>
    <row r="11" spans="1:5" ht="18" customHeight="1">
      <c r="A11" s="54" t="s">
        <v>129</v>
      </c>
      <c r="B11" s="53">
        <v>165.8994</v>
      </c>
      <c r="C11" s="53">
        <v>165.8994</v>
      </c>
      <c r="D11" s="53">
        <v>0</v>
      </c>
      <c r="E11" s="53">
        <v>0</v>
      </c>
    </row>
    <row r="12" spans="1:5" ht="18" customHeight="1">
      <c r="A12" s="54" t="s">
        <v>56</v>
      </c>
      <c r="B12" s="53">
        <v>165.8994</v>
      </c>
      <c r="C12" s="53">
        <v>165.8994</v>
      </c>
      <c r="D12" s="53">
        <v>0</v>
      </c>
      <c r="E12" s="53">
        <v>0</v>
      </c>
    </row>
    <row r="13" spans="1:5" ht="18" customHeight="1">
      <c r="A13" s="54" t="s">
        <v>29</v>
      </c>
      <c r="B13" s="53">
        <v>27.5136</v>
      </c>
      <c r="C13" s="53">
        <v>27.5136</v>
      </c>
      <c r="D13" s="53">
        <v>0</v>
      </c>
      <c r="E13" s="53">
        <v>0</v>
      </c>
    </row>
    <row r="14" spans="1:5" ht="18" customHeight="1">
      <c r="A14" s="54" t="s">
        <v>21</v>
      </c>
      <c r="B14" s="53">
        <v>138.3858</v>
      </c>
      <c r="C14" s="53">
        <v>138.3858</v>
      </c>
      <c r="D14" s="53">
        <v>0</v>
      </c>
      <c r="E14" s="53">
        <v>0</v>
      </c>
    </row>
    <row r="15" spans="1:5" ht="18" customHeight="1">
      <c r="A15" s="54" t="s">
        <v>27</v>
      </c>
      <c r="B15" s="53">
        <v>9405.7415</v>
      </c>
      <c r="C15" s="53">
        <v>3232.1715</v>
      </c>
      <c r="D15" s="53">
        <v>6173.57</v>
      </c>
      <c r="E15" s="53">
        <v>0</v>
      </c>
    </row>
    <row r="16" spans="1:5" ht="18" customHeight="1">
      <c r="A16" s="54" t="s">
        <v>0</v>
      </c>
      <c r="B16" s="53">
        <v>9405.7415</v>
      </c>
      <c r="C16" s="53">
        <v>3232.1715</v>
      </c>
      <c r="D16" s="53">
        <v>6173.57</v>
      </c>
      <c r="E16" s="53">
        <v>0</v>
      </c>
    </row>
    <row r="17" spans="1:5" ht="18" customHeight="1">
      <c r="A17" s="54" t="s">
        <v>53</v>
      </c>
      <c r="B17" s="53">
        <v>780.414</v>
      </c>
      <c r="C17" s="53">
        <v>780.414</v>
      </c>
      <c r="D17" s="53">
        <v>0</v>
      </c>
      <c r="E17" s="53">
        <v>0</v>
      </c>
    </row>
    <row r="18" spans="1:5" ht="18" customHeight="1">
      <c r="A18" s="54" t="s">
        <v>40</v>
      </c>
      <c r="B18" s="53">
        <v>8481.9075</v>
      </c>
      <c r="C18" s="53">
        <v>2451.7575</v>
      </c>
      <c r="D18" s="53">
        <v>6030.15</v>
      </c>
      <c r="E18" s="53">
        <v>0</v>
      </c>
    </row>
    <row r="19" spans="1:5" ht="18" customHeight="1">
      <c r="A19" s="54" t="s">
        <v>72</v>
      </c>
      <c r="B19" s="53">
        <v>60</v>
      </c>
      <c r="C19" s="53">
        <v>0</v>
      </c>
      <c r="D19" s="53">
        <v>60</v>
      </c>
      <c r="E19" s="53">
        <v>0</v>
      </c>
    </row>
    <row r="20" spans="1:5" ht="18" customHeight="1">
      <c r="A20" s="54" t="s">
        <v>22</v>
      </c>
      <c r="B20" s="53">
        <v>5</v>
      </c>
      <c r="C20" s="53">
        <v>0</v>
      </c>
      <c r="D20" s="53">
        <v>5</v>
      </c>
      <c r="E20" s="53">
        <v>0</v>
      </c>
    </row>
    <row r="21" spans="1:5" ht="18" customHeight="1">
      <c r="A21" s="54" t="s">
        <v>26</v>
      </c>
      <c r="B21" s="53">
        <v>78.42</v>
      </c>
      <c r="C21" s="53">
        <v>0</v>
      </c>
      <c r="D21" s="53">
        <v>78.42</v>
      </c>
      <c r="E21" s="53">
        <v>0</v>
      </c>
    </row>
    <row r="22" spans="1:5" ht="12.75" customHeight="1">
      <c r="A22" s="12"/>
      <c r="B22" s="12"/>
      <c r="C22" s="12"/>
      <c r="D22" s="12"/>
      <c r="E22" s="12"/>
    </row>
    <row r="23" spans="1:5" ht="12.75" customHeight="1">
      <c r="A23" s="12" t="s">
        <v>140</v>
      </c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58</v>
      </c>
      <c r="B1" s="21"/>
      <c r="C1" s="21"/>
      <c r="D1" s="21"/>
      <c r="E1" s="21"/>
    </row>
    <row r="2" spans="1:5" ht="24" customHeight="1">
      <c r="A2" s="27" t="s">
        <v>60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79</v>
      </c>
    </row>
    <row r="4" spans="1:5" ht="18" customHeight="1">
      <c r="A4" s="60" t="s">
        <v>55</v>
      </c>
      <c r="B4" s="47" t="s">
        <v>73</v>
      </c>
      <c r="C4" s="47"/>
      <c r="D4" s="47"/>
      <c r="E4" s="59" t="s">
        <v>86</v>
      </c>
    </row>
    <row r="5" spans="1:5" ht="16.5" customHeight="1">
      <c r="A5" s="60"/>
      <c r="B5" s="46" t="s">
        <v>35</v>
      </c>
      <c r="C5" s="46" t="s">
        <v>41</v>
      </c>
      <c r="D5" s="46" t="s">
        <v>84</v>
      </c>
      <c r="E5" s="59"/>
    </row>
    <row r="6" spans="1:5" ht="21" customHeight="1">
      <c r="A6" s="54" t="s">
        <v>35</v>
      </c>
      <c r="B6" s="53">
        <v>3787.2693</v>
      </c>
      <c r="C6" s="53">
        <v>3359.6564</v>
      </c>
      <c r="D6" s="53">
        <v>427.6129</v>
      </c>
      <c r="E6" s="53">
        <v>0</v>
      </c>
    </row>
    <row r="7" spans="1:5" ht="21" customHeight="1">
      <c r="A7" s="54" t="s">
        <v>83</v>
      </c>
      <c r="B7" s="53">
        <v>3270.9804</v>
      </c>
      <c r="C7" s="53">
        <v>3270.9804</v>
      </c>
      <c r="D7" s="53">
        <v>0</v>
      </c>
      <c r="E7" s="53">
        <v>0</v>
      </c>
    </row>
    <row r="8" spans="1:5" ht="21" customHeight="1">
      <c r="A8" s="54" t="s">
        <v>125</v>
      </c>
      <c r="B8" s="53">
        <v>510.7812</v>
      </c>
      <c r="C8" s="53">
        <v>510.7812</v>
      </c>
      <c r="D8" s="53">
        <v>0</v>
      </c>
      <c r="E8" s="53">
        <v>0</v>
      </c>
    </row>
    <row r="9" spans="1:5" ht="21" customHeight="1">
      <c r="A9" s="54" t="s">
        <v>70</v>
      </c>
      <c r="B9" s="53">
        <v>376.7735</v>
      </c>
      <c r="C9" s="53">
        <v>376.7735</v>
      </c>
      <c r="D9" s="53">
        <v>0</v>
      </c>
      <c r="E9" s="53">
        <v>0</v>
      </c>
    </row>
    <row r="10" spans="1:5" ht="21" customHeight="1">
      <c r="A10" s="54" t="s">
        <v>144</v>
      </c>
      <c r="B10" s="53">
        <v>93.315</v>
      </c>
      <c r="C10" s="53">
        <v>93.315</v>
      </c>
      <c r="D10" s="53">
        <v>0</v>
      </c>
      <c r="E10" s="53">
        <v>0</v>
      </c>
    </row>
    <row r="11" spans="1:5" ht="21" customHeight="1">
      <c r="A11" s="54" t="s">
        <v>88</v>
      </c>
      <c r="B11" s="53">
        <v>22.476</v>
      </c>
      <c r="C11" s="53">
        <v>22.476</v>
      </c>
      <c r="D11" s="53">
        <v>0</v>
      </c>
      <c r="E11" s="53">
        <v>0</v>
      </c>
    </row>
    <row r="12" spans="1:5" ht="21" customHeight="1">
      <c r="A12" s="54" t="s">
        <v>43</v>
      </c>
      <c r="B12" s="53">
        <v>618.8952</v>
      </c>
      <c r="C12" s="53">
        <v>618.8952</v>
      </c>
      <c r="D12" s="53">
        <v>0</v>
      </c>
      <c r="E12" s="53">
        <v>0</v>
      </c>
    </row>
    <row r="13" spans="1:5" ht="21" customHeight="1">
      <c r="A13" s="54" t="s">
        <v>3</v>
      </c>
      <c r="B13" s="53">
        <v>277.9992</v>
      </c>
      <c r="C13" s="53">
        <v>277.9992</v>
      </c>
      <c r="D13" s="53">
        <v>0</v>
      </c>
      <c r="E13" s="53">
        <v>0</v>
      </c>
    </row>
    <row r="14" spans="1:5" ht="21" customHeight="1">
      <c r="A14" s="54" t="s">
        <v>45</v>
      </c>
      <c r="B14" s="53">
        <v>111.1992</v>
      </c>
      <c r="C14" s="53">
        <v>111.1992</v>
      </c>
      <c r="D14" s="53">
        <v>0</v>
      </c>
      <c r="E14" s="53">
        <v>0</v>
      </c>
    </row>
    <row r="15" spans="1:5" ht="21" customHeight="1">
      <c r="A15" s="54" t="s">
        <v>2</v>
      </c>
      <c r="B15" s="53">
        <v>139.0044</v>
      </c>
      <c r="C15" s="53">
        <v>139.0044</v>
      </c>
      <c r="D15" s="53">
        <v>0</v>
      </c>
      <c r="E15" s="53">
        <v>0</v>
      </c>
    </row>
    <row r="16" spans="1:5" ht="21" customHeight="1">
      <c r="A16" s="54" t="s">
        <v>118</v>
      </c>
      <c r="B16" s="53">
        <v>801.6852</v>
      </c>
      <c r="C16" s="53">
        <v>801.6852</v>
      </c>
      <c r="D16" s="53">
        <v>0</v>
      </c>
      <c r="E16" s="53">
        <v>0</v>
      </c>
    </row>
    <row r="17" spans="1:5" ht="21" customHeight="1">
      <c r="A17" s="54" t="s">
        <v>59</v>
      </c>
      <c r="B17" s="53">
        <v>21.1068</v>
      </c>
      <c r="C17" s="53">
        <v>21.1068</v>
      </c>
      <c r="D17" s="53">
        <v>0</v>
      </c>
      <c r="E17" s="53">
        <v>0</v>
      </c>
    </row>
    <row r="18" spans="1:5" ht="21" customHeight="1">
      <c r="A18" s="54" t="s">
        <v>12</v>
      </c>
      <c r="B18" s="53">
        <v>33.972</v>
      </c>
      <c r="C18" s="53">
        <v>33.972</v>
      </c>
      <c r="D18" s="53">
        <v>0</v>
      </c>
      <c r="E18" s="53">
        <v>0</v>
      </c>
    </row>
    <row r="19" spans="1:5" ht="21" customHeight="1">
      <c r="A19" s="54" t="s">
        <v>114</v>
      </c>
      <c r="B19" s="53">
        <v>84.78</v>
      </c>
      <c r="C19" s="53">
        <v>84.78</v>
      </c>
      <c r="D19" s="53">
        <v>0</v>
      </c>
      <c r="E19" s="53">
        <v>0</v>
      </c>
    </row>
    <row r="20" spans="1:5" ht="21" customHeight="1">
      <c r="A20" s="54" t="s">
        <v>65</v>
      </c>
      <c r="B20" s="53">
        <v>178.9927</v>
      </c>
      <c r="C20" s="53">
        <v>178.9927</v>
      </c>
      <c r="D20" s="53">
        <v>0</v>
      </c>
      <c r="E20" s="53">
        <v>0</v>
      </c>
    </row>
    <row r="21" spans="1:5" ht="21" customHeight="1">
      <c r="A21" s="54" t="s">
        <v>100</v>
      </c>
      <c r="B21" s="53">
        <v>427.6129</v>
      </c>
      <c r="C21" s="53">
        <v>0</v>
      </c>
      <c r="D21" s="53">
        <v>427.6129</v>
      </c>
      <c r="E21" s="53">
        <v>0</v>
      </c>
    </row>
    <row r="22" spans="1:5" ht="21" customHeight="1">
      <c r="A22" s="54" t="s">
        <v>67</v>
      </c>
      <c r="B22" s="53">
        <v>188.4</v>
      </c>
      <c r="C22" s="53">
        <v>0</v>
      </c>
      <c r="D22" s="53">
        <v>188.4</v>
      </c>
      <c r="E22" s="53">
        <v>0</v>
      </c>
    </row>
    <row r="23" spans="1:5" ht="21" customHeight="1">
      <c r="A23" s="54" t="s">
        <v>101</v>
      </c>
      <c r="B23" s="53">
        <v>25.671</v>
      </c>
      <c r="C23" s="53">
        <v>0</v>
      </c>
      <c r="D23" s="53">
        <v>25.671</v>
      </c>
      <c r="E23" s="53">
        <v>0</v>
      </c>
    </row>
    <row r="24" spans="1:5" ht="21" customHeight="1">
      <c r="A24" s="54" t="s">
        <v>48</v>
      </c>
      <c r="B24" s="53">
        <v>17.44</v>
      </c>
      <c r="C24" s="53">
        <v>0</v>
      </c>
      <c r="D24" s="53">
        <v>17.44</v>
      </c>
      <c r="E24" s="53">
        <v>0</v>
      </c>
    </row>
    <row r="25" spans="1:5" ht="21" customHeight="1">
      <c r="A25" s="54" t="s">
        <v>138</v>
      </c>
      <c r="B25" s="53">
        <v>2</v>
      </c>
      <c r="C25" s="53">
        <v>0</v>
      </c>
      <c r="D25" s="53">
        <v>2</v>
      </c>
      <c r="E25" s="53">
        <v>0</v>
      </c>
    </row>
    <row r="26" spans="1:5" ht="21" customHeight="1">
      <c r="A26" s="54" t="s">
        <v>34</v>
      </c>
      <c r="B26" s="53">
        <v>19.126</v>
      </c>
      <c r="C26" s="53">
        <v>0</v>
      </c>
      <c r="D26" s="53">
        <v>19.126</v>
      </c>
      <c r="E26" s="53">
        <v>0</v>
      </c>
    </row>
    <row r="27" spans="1:5" ht="21" customHeight="1">
      <c r="A27" s="54" t="s">
        <v>105</v>
      </c>
      <c r="B27" s="53">
        <v>4.71</v>
      </c>
      <c r="C27" s="53">
        <v>0</v>
      </c>
      <c r="D27" s="53">
        <v>4.71</v>
      </c>
      <c r="E27" s="53">
        <v>0</v>
      </c>
    </row>
    <row r="28" spans="1:5" ht="21" customHeight="1">
      <c r="A28" s="54" t="s">
        <v>93</v>
      </c>
      <c r="B28" s="53">
        <v>35.5179</v>
      </c>
      <c r="C28" s="53">
        <v>0</v>
      </c>
      <c r="D28" s="53">
        <v>35.5179</v>
      </c>
      <c r="E28" s="53">
        <v>0</v>
      </c>
    </row>
    <row r="29" spans="1:5" ht="21" customHeight="1">
      <c r="A29" s="54" t="s">
        <v>82</v>
      </c>
      <c r="B29" s="53">
        <v>31.9</v>
      </c>
      <c r="C29" s="53">
        <v>0</v>
      </c>
      <c r="D29" s="53">
        <v>31.9</v>
      </c>
      <c r="E29" s="53">
        <v>0</v>
      </c>
    </row>
    <row r="30" spans="1:5" ht="21" customHeight="1">
      <c r="A30" s="54" t="s">
        <v>142</v>
      </c>
      <c r="B30" s="53">
        <v>24.348</v>
      </c>
      <c r="C30" s="53">
        <v>0</v>
      </c>
      <c r="D30" s="53">
        <v>24.348</v>
      </c>
      <c r="E30" s="53">
        <v>0</v>
      </c>
    </row>
    <row r="31" spans="1:5" ht="21" customHeight="1">
      <c r="A31" s="54" t="s">
        <v>68</v>
      </c>
      <c r="B31" s="53">
        <v>78.5</v>
      </c>
      <c r="C31" s="53">
        <v>0</v>
      </c>
      <c r="D31" s="53">
        <v>78.5</v>
      </c>
      <c r="E31" s="53">
        <v>0</v>
      </c>
    </row>
    <row r="32" spans="1:5" ht="21" customHeight="1">
      <c r="A32" s="54" t="s">
        <v>8</v>
      </c>
      <c r="B32" s="53">
        <v>88.676</v>
      </c>
      <c r="C32" s="53">
        <v>88.676</v>
      </c>
      <c r="D32" s="53">
        <v>0</v>
      </c>
      <c r="E32" s="53">
        <v>0</v>
      </c>
    </row>
    <row r="33" spans="1:5" ht="21" customHeight="1">
      <c r="A33" s="54" t="s">
        <v>44</v>
      </c>
      <c r="B33" s="53">
        <v>10.8864</v>
      </c>
      <c r="C33" s="53">
        <v>10.8864</v>
      </c>
      <c r="D33" s="53">
        <v>0</v>
      </c>
      <c r="E33" s="53">
        <v>0</v>
      </c>
    </row>
    <row r="34" spans="1:5" ht="21" customHeight="1">
      <c r="A34" s="54" t="s">
        <v>30</v>
      </c>
      <c r="B34" s="53">
        <v>14.996</v>
      </c>
      <c r="C34" s="53">
        <v>14.996</v>
      </c>
      <c r="D34" s="53">
        <v>0</v>
      </c>
      <c r="E34" s="53">
        <v>0</v>
      </c>
    </row>
    <row r="35" spans="1:5" ht="21" customHeight="1">
      <c r="A35" s="54" t="s">
        <v>11</v>
      </c>
      <c r="B35" s="53">
        <v>0.264</v>
      </c>
      <c r="C35" s="53">
        <v>0.264</v>
      </c>
      <c r="D35" s="53">
        <v>0</v>
      </c>
      <c r="E35" s="53">
        <v>0</v>
      </c>
    </row>
    <row r="36" spans="1:5" ht="21" customHeight="1">
      <c r="A36" s="54" t="s">
        <v>64</v>
      </c>
      <c r="B36" s="53">
        <v>3.7284</v>
      </c>
      <c r="C36" s="53">
        <v>3.7284</v>
      </c>
      <c r="D36" s="53">
        <v>0</v>
      </c>
      <c r="E36" s="53">
        <v>0</v>
      </c>
    </row>
    <row r="37" spans="1:5" ht="21" customHeight="1">
      <c r="A37" s="54" t="s">
        <v>49</v>
      </c>
      <c r="B37" s="53">
        <v>27.186</v>
      </c>
      <c r="C37" s="53">
        <v>27.186</v>
      </c>
      <c r="D37" s="53">
        <v>0</v>
      </c>
      <c r="E37" s="53">
        <v>0</v>
      </c>
    </row>
    <row r="38" spans="1:5" ht="21" customHeight="1">
      <c r="A38" s="54" t="s">
        <v>90</v>
      </c>
      <c r="B38" s="53">
        <v>31.4472</v>
      </c>
      <c r="C38" s="53">
        <v>31.4472</v>
      </c>
      <c r="D38" s="53">
        <v>0</v>
      </c>
      <c r="E38" s="53">
        <v>0</v>
      </c>
    </row>
    <row r="39" spans="1:5" ht="21" customHeight="1">
      <c r="A39" s="54" t="s">
        <v>33</v>
      </c>
      <c r="B39" s="53">
        <v>0.168</v>
      </c>
      <c r="C39" s="53">
        <v>0.168</v>
      </c>
      <c r="D39" s="53">
        <v>0</v>
      </c>
      <c r="E39" s="53">
        <v>0</v>
      </c>
    </row>
    <row r="40" spans="1:5" ht="12.75" customHeight="1">
      <c r="A40" s="12"/>
      <c r="B40" s="12"/>
      <c r="C40" s="12"/>
      <c r="D40" s="12"/>
      <c r="E40" s="12"/>
    </row>
    <row r="41" spans="1:5" ht="12.75" customHeight="1">
      <c r="A41" s="12" t="s">
        <v>77</v>
      </c>
      <c r="B41" s="12"/>
      <c r="C41" s="12"/>
      <c r="D41" s="12"/>
      <c r="E41" s="12"/>
    </row>
    <row r="42" spans="1:5" ht="12.75" customHeight="1">
      <c r="A42" s="12"/>
      <c r="B42" s="12"/>
      <c r="C42" s="12"/>
      <c r="D42" s="12"/>
      <c r="E42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19</v>
      </c>
      <c r="B1" s="15"/>
      <c r="C1" s="15"/>
      <c r="D1" s="15"/>
      <c r="E1" s="15"/>
    </row>
    <row r="2" spans="1:5" ht="24" customHeight="1">
      <c r="A2" s="27" t="s">
        <v>81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79</v>
      </c>
    </row>
    <row r="4" spans="1:5" ht="20.25" customHeight="1">
      <c r="A4" s="60" t="s">
        <v>55</v>
      </c>
      <c r="B4" s="47" t="s">
        <v>73</v>
      </c>
      <c r="C4" s="47"/>
      <c r="D4" s="47"/>
      <c r="E4" s="59" t="s">
        <v>86</v>
      </c>
    </row>
    <row r="5" spans="1:5" ht="20.25" customHeight="1">
      <c r="A5" s="60"/>
      <c r="B5" s="46" t="s">
        <v>35</v>
      </c>
      <c r="C5" s="46" t="s">
        <v>13</v>
      </c>
      <c r="D5" s="46" t="s">
        <v>89</v>
      </c>
      <c r="E5" s="59"/>
    </row>
    <row r="6" spans="1:5" ht="18" customHeight="1">
      <c r="A6" s="54"/>
      <c r="B6" s="53"/>
      <c r="C6" s="53"/>
      <c r="D6" s="53"/>
      <c r="E6" s="53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140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tabSelected="1" zoomScalePageLayoutView="0" workbookViewId="0" topLeftCell="A1">
      <selection activeCell="F34" sqref="F34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18</v>
      </c>
      <c r="B1" s="22"/>
      <c r="C1" s="22"/>
      <c r="D1" s="22"/>
      <c r="E1" s="22"/>
      <c r="F1" s="22"/>
    </row>
    <row r="2" spans="1:6" ht="24.75" customHeight="1">
      <c r="A2" s="28" t="s">
        <v>10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79</v>
      </c>
    </row>
    <row r="5" spans="1:6" ht="22.5" customHeight="1">
      <c r="A5" s="61" t="s">
        <v>35</v>
      </c>
      <c r="B5" s="63" t="s">
        <v>36</v>
      </c>
      <c r="C5" s="62" t="s">
        <v>98</v>
      </c>
      <c r="D5" s="62"/>
      <c r="E5" s="62"/>
      <c r="F5" s="61" t="s">
        <v>75</v>
      </c>
    </row>
    <row r="6" spans="1:6" ht="15.75" customHeight="1">
      <c r="A6" s="61"/>
      <c r="B6" s="60"/>
      <c r="C6" s="48" t="s">
        <v>131</v>
      </c>
      <c r="D6" s="49" t="s">
        <v>143</v>
      </c>
      <c r="E6" s="50" t="s">
        <v>31</v>
      </c>
      <c r="F6" s="61"/>
    </row>
    <row r="7" spans="1:6" ht="21" customHeight="1">
      <c r="A7" s="53">
        <v>22.15</v>
      </c>
      <c r="B7" s="53">
        <v>0</v>
      </c>
      <c r="C7" s="53">
        <v>17.44</v>
      </c>
      <c r="D7" s="53">
        <v>17.44</v>
      </c>
      <c r="E7" s="53">
        <v>0</v>
      </c>
      <c r="F7" s="53">
        <v>4.71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109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2019-02-02T12:12:21Z</dcterms:modified>
  <cp:category/>
  <cp:version/>
  <cp:contentType/>
  <cp:contentStatus/>
</cp:coreProperties>
</file>