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<sst xmlns="http://schemas.openxmlformats.org/spreadsheetml/2006/main" count="75" uniqueCount="66">
  <si>
    <t>附件1：</t>
  </si>
  <si>
    <t xml:space="preserve">项目支出绩效自评表 </t>
  </si>
  <si>
    <t>（2024年度）</t>
  </si>
  <si>
    <t>项目名称</t>
  </si>
  <si>
    <t>医疗服务与保障能力提升（传染病监测预警与应急指挥能力提升）—中央直达资金—津财社指【2023】95号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</si>
  <si>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</si>
  <si>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</si>
  <si>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</si>
  <si>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</si>
  <si>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</si>
  <si>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</si>
  <si>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加强疾控机构能力建设，建立智慧化预警多点触发机制，健全多渠道监测预警机制。提高监测数据报告及时性和准确性，提升分析研判能力水平，实现实时有效分析、集中会商研判和辅助应急决策指挥。</t>
  </si>
  <si>
    <t>全年共支出项目资金15.995万元，提高了监测数据报告及时性和准确性，提升了分析研判能力水平，实现实时有效分析、集中会商研判和辅助应急决策指挥。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</si>
  <si>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</si>
  <si>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</si>
  <si>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</si>
  <si>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</si>
  <si>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</si>
  <si>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</si>
  <si>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</si>
  <si>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</si>
  <si>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</si>
  <si>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</si>
  <si>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</si>
  <si>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</si>
  <si>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</si>
  <si>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</si>
  <si>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</si>
  <si>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</si>
  <si>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</si>
  <si>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</si>
  <si>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</si>
  <si>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</si>
  <si>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</si>
  <si>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区级疾控机构网络安全设备购置数量</t>
  </si>
  <si>
    <t>≥1台</t>
  </si>
  <si>
    <t>1台</t>
  </si>
  <si>
    <t>质量指标</t>
  </si>
  <si>
    <t>承载中国疾病预防控制信息系统应用访问与数据传输的VPN网关设备国产密码升级率</t>
  </si>
  <si>
    <t>=100%</t>
  </si>
  <si>
    <t>时效指标</t>
  </si>
  <si>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年医疗服务与保障能力提升项目完成及时率</t>
    </r>
  </si>
  <si>
    <t>≥80%</t>
  </si>
  <si>
    <t>成本指标</t>
  </si>
  <si>
    <t>东丽疾控网络安全设备购置成本</t>
  </si>
  <si>
    <t>≤16万元</t>
  </si>
  <si>
    <t>15.995万元</t>
  </si>
  <si>
    <t>效益指标
（30分）</t>
  </si>
  <si>
    <t>社会效益指标</t>
  </si>
  <si>
    <t>传染病疫情报告网络安全防护提升率</t>
  </si>
  <si>
    <t>可持续影响指标</t>
  </si>
  <si>
    <t>智慧化监测预警与风险评估能力提升率</t>
  </si>
  <si>
    <t>≥85%</t>
  </si>
  <si>
    <t>满意度指标
（10分）</t>
  </si>
  <si>
    <t>服务对象满意度指标</t>
  </si>
  <si>
    <t>群众对传染病监测预警与应急能力提升满意率</t>
  </si>
  <si>
    <t>≥95%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</si>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</sst>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topLeftCell="A3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72.1833333333333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1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2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3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16</v>
      </c>
      <c r="E9" s="22">
        <v>16</v>
      </c>
      <c r="F9" s="9">
        <v>15.995</v>
      </c>
      <c r="G9" s="11"/>
      <c r="H9" s="5">
        <v>10</v>
      </c>
      <c r="I9" s="5">
        <v>10</v>
      </c>
      <c r="J9" s="44">
        <f>F9/E9</f>
        <v>0.9996875</v>
      </c>
      <c r="K9" s="45"/>
    </row>
    <row r="10" ht="28.5" spans="1:11">
      <c r="A10" s="19"/>
      <c r="B10" s="19"/>
      <c r="C10" s="23" t="s">
        <v>22</v>
      </c>
      <c r="D10" s="22">
        <v>16</v>
      </c>
      <c r="E10" s="22">
        <v>16</v>
      </c>
      <c r="F10" s="9">
        <v>15.995</v>
      </c>
      <c r="G10" s="11"/>
      <c r="H10" s="5" t="s">
        <v>23</v>
      </c>
      <c r="I10" s="5" t="s">
        <v>23</v>
      </c>
      <c r="J10" s="44">
        <f>F10/E10</f>
        <v>0.9996875</v>
      </c>
      <c r="K10" s="46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4"/>
      <c r="K11" s="46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7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30" t="s">
        <v>39</v>
      </c>
      <c r="F15" s="31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32" t="s">
        <v>41</v>
      </c>
      <c r="E16" s="33" t="s">
        <v>42</v>
      </c>
      <c r="F16" s="31">
        <v>0.8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43</v>
      </c>
      <c r="D17" s="28" t="s">
        <v>44</v>
      </c>
      <c r="E17" s="33" t="s">
        <v>45</v>
      </c>
      <c r="F17" s="31" t="s">
        <v>46</v>
      </c>
      <c r="G17" s="34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47</v>
      </c>
      <c r="C18" s="27" t="s">
        <v>48</v>
      </c>
      <c r="D18" s="19" t="s">
        <v>49</v>
      </c>
      <c r="E18" s="35" t="s">
        <v>42</v>
      </c>
      <c r="F18" s="31">
        <v>0.8</v>
      </c>
      <c r="G18" s="11"/>
      <c r="H18" s="19">
        <v>15</v>
      </c>
      <c r="I18" s="19">
        <v>15</v>
      </c>
      <c r="J18" s="9"/>
      <c r="K18" s="11"/>
    </row>
    <row r="19" ht="39" customHeight="1" spans="1:11">
      <c r="A19" s="25"/>
      <c r="B19" s="29"/>
      <c r="C19" s="27" t="s">
        <v>50</v>
      </c>
      <c r="D19" s="19" t="s">
        <v>51</v>
      </c>
      <c r="E19" s="35" t="s">
        <v>52</v>
      </c>
      <c r="F19" s="31">
        <v>0.85</v>
      </c>
      <c r="G19" s="34"/>
      <c r="H19" s="19">
        <v>15</v>
      </c>
      <c r="I19" s="19">
        <v>15</v>
      </c>
      <c r="J19" s="9"/>
      <c r="K19" s="11"/>
    </row>
    <row r="20" ht="39" customHeight="1" spans="1:11">
      <c r="A20" s="25"/>
      <c r="B20" s="26" t="s">
        <v>53</v>
      </c>
      <c r="C20" s="27" t="s">
        <v>54</v>
      </c>
      <c r="D20" s="19" t="s">
        <v>55</v>
      </c>
      <c r="E20" s="19" t="s">
        <v>56</v>
      </c>
      <c r="F20" s="31">
        <v>0.95</v>
      </c>
      <c r="G20" s="11"/>
      <c r="H20" s="19">
        <v>10</v>
      </c>
      <c r="I20" s="19">
        <v>10</v>
      </c>
      <c r="J20" s="9"/>
      <c r="K20" s="11"/>
    </row>
    <row r="21" ht="23" customHeight="1" spans="1:11">
      <c r="A21" s="36" t="s">
        <v>57</v>
      </c>
      <c r="B21" s="37"/>
      <c r="C21" s="37"/>
      <c r="D21" s="37"/>
      <c r="E21" s="37"/>
      <c r="F21" s="37"/>
      <c r="G21" s="38"/>
      <c r="H21" s="39">
        <v>100</v>
      </c>
      <c r="I21" s="38">
        <f>I9+I14+I15+I16+I18+I20+I17+I19</f>
        <v>100</v>
      </c>
      <c r="J21" s="36"/>
      <c r="K21" s="38"/>
    </row>
    <row r="22" ht="14.25" spans="1:11">
      <c r="A22" s="40" t="s">
        <v>58</v>
      </c>
      <c r="B22" s="27" t="s">
        <v>59</v>
      </c>
      <c r="C22" s="27"/>
      <c r="D22" s="27" t="s">
        <v>60</v>
      </c>
      <c r="E22" s="27"/>
      <c r="F22" s="27"/>
      <c r="G22" s="27" t="s">
        <v>61</v>
      </c>
      <c r="H22" s="27"/>
      <c r="I22" s="27"/>
      <c r="J22" s="27"/>
      <c r="K22" s="27"/>
    </row>
    <row r="23" ht="14.25" spans="1:11">
      <c r="A23" s="40"/>
      <c r="B23" s="27" t="s">
        <v>62</v>
      </c>
      <c r="C23" s="27"/>
      <c r="D23" s="27" t="s">
        <v>63</v>
      </c>
      <c r="E23" s="27"/>
      <c r="F23" s="27"/>
      <c r="G23" s="27" t="s">
        <v>64</v>
      </c>
      <c r="H23" s="27"/>
      <c r="I23" s="27"/>
      <c r="J23" s="27"/>
      <c r="K23" s="27"/>
    </row>
    <row r="24" ht="14.25" spans="1:11">
      <c r="A24" s="40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ht="71.25" spans="1:11">
      <c r="A25" s="19" t="s">
        <v>65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3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